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1.2\11_トラベルビジョン\04_TV\事業間共有\OAG\Schedule\松本\6月\"/>
    </mc:Choice>
  </mc:AlternateContent>
  <bookViews>
    <workbookView xWindow="0" yWindow="0" windowWidth="23040" windowHeight="11985" tabRatio="766" firstSheet="1" activeTab="12"/>
  </bookViews>
  <sheets>
    <sheet name="12年" sheetId="1" r:id="rId1"/>
    <sheet name="12年方面別" sheetId="7" r:id="rId2"/>
    <sheet name="13年" sheetId="2" r:id="rId3"/>
    <sheet name="13年方面別" sheetId="8" r:id="rId4"/>
    <sheet name="14年" sheetId="3" r:id="rId5"/>
    <sheet name="14年方面別" sheetId="9" r:id="rId6"/>
    <sheet name="15年" sheetId="4" r:id="rId7"/>
    <sheet name="15年方面別" sheetId="10" r:id="rId8"/>
    <sheet name="16年" sheetId="5" r:id="rId9"/>
    <sheet name="16年方面別" sheetId="11" r:id="rId10"/>
    <sheet name="17年" sheetId="13" r:id="rId11"/>
    <sheet name="17年方面別" sheetId="14" r:id="rId12"/>
    <sheet name="方面別経過分析" sheetId="12" r:id="rId13"/>
  </sheets>
  <calcPr calcId="152511"/>
</workbook>
</file>

<file path=xl/calcChain.xml><?xml version="1.0" encoding="utf-8"?>
<calcChain xmlns="http://schemas.openxmlformats.org/spreadsheetml/2006/main">
  <c r="G37" i="12" l="1"/>
  <c r="G36" i="12"/>
  <c r="G35" i="12"/>
  <c r="G34" i="12"/>
  <c r="G33" i="12"/>
  <c r="G32" i="12"/>
  <c r="G31" i="12"/>
  <c r="G30" i="12"/>
  <c r="G29" i="12"/>
  <c r="G28" i="12"/>
  <c r="G27" i="12"/>
  <c r="G26" i="12"/>
  <c r="G25" i="12"/>
  <c r="G24" i="12"/>
  <c r="G23" i="12"/>
  <c r="G22" i="12"/>
  <c r="G18" i="12"/>
  <c r="G17" i="12"/>
  <c r="G16" i="12"/>
  <c r="G15" i="12"/>
  <c r="G14" i="12"/>
  <c r="G13" i="12"/>
  <c r="G12" i="12"/>
  <c r="G11" i="12"/>
  <c r="G10" i="12"/>
  <c r="G9" i="12"/>
  <c r="G8" i="12"/>
  <c r="G7" i="12"/>
  <c r="G6" i="12"/>
  <c r="G5" i="12"/>
  <c r="G4" i="12"/>
  <c r="G3" i="12"/>
  <c r="J17" i="14"/>
  <c r="K15" i="14" s="1"/>
  <c r="I17" i="14"/>
  <c r="K12" i="14"/>
  <c r="K6" i="14"/>
  <c r="K4" i="14" l="1"/>
  <c r="K9" i="14"/>
  <c r="K14" i="14"/>
  <c r="K2" i="14"/>
  <c r="K8" i="14"/>
  <c r="K13" i="14"/>
  <c r="K5" i="14"/>
  <c r="K10" i="14"/>
  <c r="K16" i="14"/>
  <c r="K3" i="14"/>
  <c r="K7" i="14"/>
  <c r="K11" i="14"/>
  <c r="J17" i="7"/>
  <c r="K15" i="7" s="1"/>
  <c r="I17" i="7"/>
  <c r="K16" i="7"/>
  <c r="K14" i="7"/>
  <c r="K13" i="7"/>
  <c r="K12" i="7"/>
  <c r="K10" i="7"/>
  <c r="K9" i="7"/>
  <c r="K8" i="7"/>
  <c r="K6" i="7"/>
  <c r="K5" i="7"/>
  <c r="K4" i="7"/>
  <c r="K2" i="7"/>
  <c r="K14" i="9"/>
  <c r="K10" i="9"/>
  <c r="K6" i="9"/>
  <c r="K15" i="10"/>
  <c r="K11" i="10"/>
  <c r="K7" i="10"/>
  <c r="K3" i="10"/>
  <c r="K16" i="11"/>
  <c r="K15" i="11"/>
  <c r="K12" i="11"/>
  <c r="K11" i="11"/>
  <c r="K8" i="11"/>
  <c r="K7" i="11"/>
  <c r="K4" i="11"/>
  <c r="K3" i="11"/>
  <c r="K2" i="9"/>
  <c r="K2" i="10"/>
  <c r="K2" i="11"/>
  <c r="J17" i="9"/>
  <c r="K13" i="9" s="1"/>
  <c r="J17" i="10"/>
  <c r="K14" i="10" s="1"/>
  <c r="J17" i="11"/>
  <c r="K14" i="11" s="1"/>
  <c r="J17" i="8"/>
  <c r="K14" i="8" s="1"/>
  <c r="I17" i="9"/>
  <c r="I17" i="10"/>
  <c r="I17" i="11"/>
  <c r="I17" i="8"/>
  <c r="K5" i="11" l="1"/>
  <c r="K9" i="11"/>
  <c r="K13" i="11"/>
  <c r="K6" i="11"/>
  <c r="K10" i="11"/>
  <c r="K4" i="10"/>
  <c r="K8" i="10"/>
  <c r="K12" i="10"/>
  <c r="K16" i="10"/>
  <c r="K5" i="10"/>
  <c r="K9" i="10"/>
  <c r="K13" i="10"/>
  <c r="K6" i="10"/>
  <c r="K10" i="10"/>
  <c r="K3" i="9"/>
  <c r="K7" i="9"/>
  <c r="K11" i="9"/>
  <c r="K15" i="9"/>
  <c r="K4" i="9"/>
  <c r="K8" i="9"/>
  <c r="K12" i="9"/>
  <c r="K16" i="9"/>
  <c r="K5" i="9"/>
  <c r="K9" i="9"/>
  <c r="K3" i="8"/>
  <c r="K15" i="8"/>
  <c r="K8" i="8"/>
  <c r="K16" i="8"/>
  <c r="K5" i="8"/>
  <c r="K9" i="8"/>
  <c r="K13" i="8"/>
  <c r="K2" i="8"/>
  <c r="K7" i="8"/>
  <c r="K11" i="8"/>
  <c r="K4" i="8"/>
  <c r="K12" i="8"/>
  <c r="K6" i="8"/>
  <c r="K10" i="8"/>
  <c r="K3" i="7"/>
  <c r="K7" i="7"/>
  <c r="K11" i="7"/>
  <c r="F37" i="12"/>
  <c r="E37" i="12"/>
  <c r="D37" i="12"/>
  <c r="C37" i="12"/>
  <c r="B37" i="12"/>
  <c r="F36" i="12"/>
  <c r="E36" i="12"/>
  <c r="D36" i="12"/>
  <c r="C36" i="12"/>
  <c r="B36" i="12"/>
  <c r="F35" i="12"/>
  <c r="E35" i="12"/>
  <c r="D35" i="12"/>
  <c r="C35" i="12"/>
  <c r="B35" i="12"/>
  <c r="F34" i="12"/>
  <c r="E34" i="12"/>
  <c r="D34" i="12"/>
  <c r="C34" i="12"/>
  <c r="B34" i="12"/>
  <c r="F33" i="12"/>
  <c r="E33" i="12"/>
  <c r="D33" i="12"/>
  <c r="C33" i="12"/>
  <c r="B33" i="12"/>
  <c r="F32" i="12"/>
  <c r="E32" i="12"/>
  <c r="D32" i="12"/>
  <c r="C32" i="12"/>
  <c r="B32" i="12"/>
  <c r="F31" i="12"/>
  <c r="E31" i="12"/>
  <c r="D31" i="12"/>
  <c r="C31" i="12"/>
  <c r="B31" i="12"/>
  <c r="F30" i="12"/>
  <c r="E30" i="12"/>
  <c r="D30" i="12"/>
  <c r="C30" i="12"/>
  <c r="B30" i="12"/>
  <c r="F29" i="12"/>
  <c r="E29" i="12"/>
  <c r="D29" i="12"/>
  <c r="C29" i="12"/>
  <c r="B29" i="12"/>
  <c r="F28" i="12"/>
  <c r="E28" i="12"/>
  <c r="D28" i="12"/>
  <c r="C28" i="12"/>
  <c r="B28" i="12"/>
  <c r="F27" i="12"/>
  <c r="E27" i="12"/>
  <c r="D27" i="12"/>
  <c r="C27" i="12"/>
  <c r="B27" i="12"/>
  <c r="F26" i="12"/>
  <c r="E26" i="12"/>
  <c r="D26" i="12"/>
  <c r="C26" i="12"/>
  <c r="B26" i="12"/>
  <c r="F25" i="12"/>
  <c r="E25" i="12"/>
  <c r="D25" i="12"/>
  <c r="C25" i="12"/>
  <c r="B25" i="12"/>
  <c r="F24" i="12"/>
  <c r="E24" i="12"/>
  <c r="D24" i="12"/>
  <c r="C24" i="12"/>
  <c r="B24" i="12"/>
  <c r="F23" i="12"/>
  <c r="E23" i="12"/>
  <c r="D23" i="12"/>
  <c r="C23" i="12"/>
  <c r="B23" i="12"/>
  <c r="F22" i="12"/>
  <c r="E22" i="12"/>
  <c r="D22" i="12"/>
  <c r="C22" i="12"/>
  <c r="B22" i="12"/>
  <c r="F18" i="12"/>
  <c r="E18" i="12"/>
  <c r="D18" i="12"/>
  <c r="C18" i="12"/>
  <c r="F17" i="12"/>
  <c r="E17" i="12"/>
  <c r="D17" i="12"/>
  <c r="C17" i="12"/>
  <c r="F16" i="12"/>
  <c r="E16" i="12"/>
  <c r="D16" i="12"/>
  <c r="C16" i="12"/>
  <c r="F15" i="12"/>
  <c r="E15" i="12"/>
  <c r="D15" i="12"/>
  <c r="C15" i="12"/>
  <c r="F14" i="12"/>
  <c r="E14" i="12"/>
  <c r="D14" i="12"/>
  <c r="C14" i="12"/>
  <c r="F13" i="12"/>
  <c r="E13" i="12"/>
  <c r="D13" i="12"/>
  <c r="C13" i="12"/>
  <c r="F12" i="12"/>
  <c r="E12" i="12"/>
  <c r="D12" i="12"/>
  <c r="C12" i="12"/>
  <c r="F11" i="12"/>
  <c r="E11" i="12"/>
  <c r="D11" i="12"/>
  <c r="C11" i="12"/>
  <c r="F10" i="12"/>
  <c r="E10" i="12"/>
  <c r="D10" i="12"/>
  <c r="C10" i="12"/>
  <c r="F9" i="12"/>
  <c r="E9" i="12"/>
  <c r="D9" i="12"/>
  <c r="C9" i="12"/>
  <c r="F8" i="12"/>
  <c r="E8" i="12"/>
  <c r="D8" i="12"/>
  <c r="C8" i="12"/>
  <c r="F7" i="12"/>
  <c r="E7" i="12"/>
  <c r="D7" i="12"/>
  <c r="C7" i="12"/>
  <c r="F6" i="12"/>
  <c r="E6" i="12"/>
  <c r="D6" i="12"/>
  <c r="C6" i="12"/>
  <c r="F5" i="12"/>
  <c r="E5" i="12"/>
  <c r="D5" i="12"/>
  <c r="C5" i="12"/>
  <c r="F4" i="12"/>
  <c r="E4" i="12"/>
  <c r="D4" i="12"/>
  <c r="C4" i="12"/>
  <c r="F3" i="12"/>
  <c r="E3" i="12"/>
  <c r="D3" i="12"/>
  <c r="C3" i="12"/>
  <c r="B18" i="12"/>
  <c r="B17" i="12"/>
  <c r="B16" i="12"/>
  <c r="B15" i="12"/>
  <c r="B14" i="12"/>
  <c r="B13" i="12"/>
  <c r="B12" i="12"/>
  <c r="B11" i="12"/>
  <c r="B10" i="12"/>
  <c r="B9" i="12"/>
  <c r="B8" i="12"/>
  <c r="B7" i="12"/>
  <c r="B6" i="12"/>
  <c r="B5" i="12"/>
  <c r="B4" i="12"/>
  <c r="B3" i="12"/>
</calcChain>
</file>

<file path=xl/sharedStrings.xml><?xml version="1.0" encoding="utf-8"?>
<sst xmlns="http://schemas.openxmlformats.org/spreadsheetml/2006/main" count="3368" uniqueCount="537">
  <si>
    <t>便数</t>
  </si>
  <si>
    <t>座席数</t>
  </si>
  <si>
    <t>スリーレター</t>
    <phoneticPr fontId="4"/>
  </si>
  <si>
    <t>スリーレター</t>
    <phoneticPr fontId="4"/>
  </si>
  <si>
    <t>空港</t>
    <rPh sb="0" eb="2">
      <t>クウコウ</t>
    </rPh>
    <phoneticPr fontId="4"/>
  </si>
  <si>
    <t>オセアニア</t>
  </si>
  <si>
    <t>合計</t>
  </si>
  <si>
    <t>ハワイ</t>
  </si>
  <si>
    <t>ミクロネシア</t>
  </si>
  <si>
    <t>ロシア</t>
  </si>
  <si>
    <t>欧州</t>
  </si>
  <si>
    <t>韓国</t>
  </si>
  <si>
    <t>香港・マカオ</t>
  </si>
  <si>
    <t>太平洋</t>
  </si>
  <si>
    <t>台湾</t>
  </si>
  <si>
    <t>中国</t>
  </si>
  <si>
    <t>中東・アフリカ</t>
  </si>
  <si>
    <t>中南米</t>
  </si>
  <si>
    <t>東南アジア</t>
  </si>
  <si>
    <t>南アジア</t>
  </si>
  <si>
    <t>北米</t>
  </si>
  <si>
    <t>ツーレター</t>
    <phoneticPr fontId="4"/>
  </si>
  <si>
    <t>ツーレター</t>
    <phoneticPr fontId="4"/>
  </si>
  <si>
    <t>航空会社</t>
    <rPh sb="0" eb="4">
      <t>コウクウガイシャ</t>
    </rPh>
    <phoneticPr fontId="4"/>
  </si>
  <si>
    <t>シェア</t>
    <phoneticPr fontId="1"/>
  </si>
  <si>
    <t>空港</t>
  </si>
  <si>
    <t>総座席</t>
  </si>
  <si>
    <t>シェア</t>
  </si>
  <si>
    <t>便数</t>
    <rPh sb="0" eb="2">
      <t>ビンスウ</t>
    </rPh>
    <phoneticPr fontId="1"/>
  </si>
  <si>
    <t>座席数</t>
    <rPh sb="0" eb="3">
      <t>ザセキスウ</t>
    </rPh>
    <phoneticPr fontId="1"/>
  </si>
  <si>
    <t>2012年</t>
    <rPh sb="4" eb="5">
      <t>ネン</t>
    </rPh>
    <phoneticPr fontId="1"/>
  </si>
  <si>
    <t>2013年</t>
    <rPh sb="4" eb="5">
      <t>ネン</t>
    </rPh>
    <phoneticPr fontId="1"/>
  </si>
  <si>
    <t>2014年</t>
    <rPh sb="4" eb="5">
      <t>ネン</t>
    </rPh>
    <phoneticPr fontId="1"/>
  </si>
  <si>
    <t>2015年</t>
    <rPh sb="4" eb="5">
      <t>ネン</t>
    </rPh>
    <phoneticPr fontId="1"/>
  </si>
  <si>
    <t>2016年</t>
    <rPh sb="4" eb="5">
      <t>ネン</t>
    </rPh>
    <phoneticPr fontId="1"/>
  </si>
  <si>
    <t>中国・モンゴル</t>
  </si>
  <si>
    <t>-</t>
  </si>
  <si>
    <t>ICN</t>
  </si>
  <si>
    <t>仁川</t>
  </si>
  <si>
    <t>TPE</t>
  </si>
  <si>
    <t>台湾桃園</t>
  </si>
  <si>
    <t>PVG</t>
  </si>
  <si>
    <t>上海浦東</t>
  </si>
  <si>
    <t>HKG</t>
  </si>
  <si>
    <t>香港</t>
  </si>
  <si>
    <t>BKK</t>
  </si>
  <si>
    <t>バンコク</t>
  </si>
  <si>
    <t>HNL</t>
  </si>
  <si>
    <t>ホノルル</t>
  </si>
  <si>
    <t>GMP</t>
  </si>
  <si>
    <t>金浦</t>
  </si>
  <si>
    <t>SIN</t>
  </si>
  <si>
    <t>シンガポール</t>
  </si>
  <si>
    <t>GUM</t>
  </si>
  <si>
    <t>グアム</t>
  </si>
  <si>
    <t>PEK</t>
  </si>
  <si>
    <t>北京</t>
  </si>
  <si>
    <t>PUS</t>
  </si>
  <si>
    <t>釜山</t>
  </si>
  <si>
    <t>MNL</t>
  </si>
  <si>
    <t>マニラ</t>
  </si>
  <si>
    <t>LAX</t>
  </si>
  <si>
    <t>ロサンゼルス</t>
  </si>
  <si>
    <t>TSA</t>
  </si>
  <si>
    <t>台北松山</t>
  </si>
  <si>
    <t>FRA</t>
  </si>
  <si>
    <t>フランクフルト</t>
  </si>
  <si>
    <t>CDG</t>
  </si>
  <si>
    <t>パリ</t>
  </si>
  <si>
    <t>DLC</t>
  </si>
  <si>
    <t>大連</t>
  </si>
  <si>
    <t>SFO</t>
  </si>
  <si>
    <t>サンフランシスコ</t>
  </si>
  <si>
    <t>JFK</t>
  </si>
  <si>
    <t>ニューヨーク</t>
  </si>
  <si>
    <t>KUL</t>
  </si>
  <si>
    <t>クアラルンプール</t>
  </si>
  <si>
    <t>CAN</t>
  </si>
  <si>
    <t>広州</t>
  </si>
  <si>
    <t>LHR</t>
  </si>
  <si>
    <t>ロンドン</t>
  </si>
  <si>
    <t>SGN</t>
  </si>
  <si>
    <t>ホーチミン</t>
  </si>
  <si>
    <t>SHA</t>
  </si>
  <si>
    <t>上海虹橋</t>
  </si>
  <si>
    <t>ORD</t>
  </si>
  <si>
    <t>シカゴ</t>
  </si>
  <si>
    <t>HAN</t>
  </si>
  <si>
    <t>ハノイ</t>
  </si>
  <si>
    <t>CJU</t>
  </si>
  <si>
    <t>済州</t>
  </si>
  <si>
    <t>DXB</t>
  </si>
  <si>
    <t>ドバイ</t>
  </si>
  <si>
    <t>DTW</t>
  </si>
  <si>
    <t>デトロイト</t>
  </si>
  <si>
    <t>SEA</t>
  </si>
  <si>
    <t>シアトル</t>
  </si>
  <si>
    <t>HEL</t>
  </si>
  <si>
    <t>ヘルシンキ</t>
  </si>
  <si>
    <t>SYD</t>
  </si>
  <si>
    <t>シドニー</t>
  </si>
  <si>
    <t>SPN</t>
  </si>
  <si>
    <t>サイパン</t>
  </si>
  <si>
    <t>CGK</t>
  </si>
  <si>
    <t>ジャカルタ</t>
  </si>
  <si>
    <t>DPS</t>
  </si>
  <si>
    <t>デンパサール</t>
  </si>
  <si>
    <t>AMS</t>
  </si>
  <si>
    <t>アムステルダム</t>
  </si>
  <si>
    <t>TAO</t>
  </si>
  <si>
    <t>青島</t>
  </si>
  <si>
    <t>OOL</t>
  </si>
  <si>
    <t>ゴールドコースト</t>
  </si>
  <si>
    <t>IST</t>
  </si>
  <si>
    <t>イスタンブール</t>
  </si>
  <si>
    <t>FCO</t>
  </si>
  <si>
    <t>ローマ</t>
  </si>
  <si>
    <t>DFW</t>
  </si>
  <si>
    <t>ダラス</t>
  </si>
  <si>
    <t>MUC</t>
  </si>
  <si>
    <t>ミュンヘン</t>
  </si>
  <si>
    <t>CNS</t>
  </si>
  <si>
    <t>ケアンズ</t>
  </si>
  <si>
    <t>IAD</t>
  </si>
  <si>
    <t>ワシントン</t>
  </si>
  <si>
    <t>YVR</t>
  </si>
  <si>
    <t>バンクーバー</t>
  </si>
  <si>
    <t>KHH</t>
  </si>
  <si>
    <t>高雄</t>
  </si>
  <si>
    <t>SHE</t>
  </si>
  <si>
    <t>瀋陽</t>
  </si>
  <si>
    <t>DEL</t>
  </si>
  <si>
    <t>デリー</t>
  </si>
  <si>
    <t>YYZ</t>
  </si>
  <si>
    <t>トロント</t>
  </si>
  <si>
    <t>DOH</t>
  </si>
  <si>
    <t>ドーハ</t>
  </si>
  <si>
    <t>IAH</t>
  </si>
  <si>
    <t>ヒューストン</t>
  </si>
  <si>
    <t>EWR</t>
  </si>
  <si>
    <t>MSP</t>
  </si>
  <si>
    <t>ミネアポリス</t>
  </si>
  <si>
    <t>ATL</t>
  </si>
  <si>
    <t>アトランタ</t>
  </si>
  <si>
    <t>SVO</t>
  </si>
  <si>
    <t>モスクワ</t>
  </si>
  <si>
    <t>AKL</t>
  </si>
  <si>
    <t>オークランド</t>
  </si>
  <si>
    <t>CEB</t>
  </si>
  <si>
    <t>セブ</t>
  </si>
  <si>
    <t>NOU</t>
  </si>
  <si>
    <t>ヌーメア</t>
  </si>
  <si>
    <t>VIE</t>
  </si>
  <si>
    <t>ウィーン</t>
  </si>
  <si>
    <t>FOC</t>
  </si>
  <si>
    <t>福州</t>
  </si>
  <si>
    <t>CPH</t>
  </si>
  <si>
    <t>コペンハーゲン</t>
  </si>
  <si>
    <t>ZRH</t>
  </si>
  <si>
    <t>チューリッヒ</t>
  </si>
  <si>
    <t>XMN</t>
  </si>
  <si>
    <t>厦門</t>
  </si>
  <si>
    <t>AUH</t>
  </si>
  <si>
    <t>アブダビ</t>
  </si>
  <si>
    <t>HGH</t>
  </si>
  <si>
    <t>杭州</t>
  </si>
  <si>
    <t>TSN</t>
  </si>
  <si>
    <t>天津</t>
  </si>
  <si>
    <t>MXP</t>
  </si>
  <si>
    <t>ミラノ</t>
  </si>
  <si>
    <t>PDX</t>
  </si>
  <si>
    <t>ポートランド</t>
  </si>
  <si>
    <t>DME</t>
  </si>
  <si>
    <t>HRB</t>
  </si>
  <si>
    <t>ハルビン</t>
  </si>
  <si>
    <t>MFM</t>
  </si>
  <si>
    <t>マカオ</t>
  </si>
  <si>
    <t>WUX</t>
  </si>
  <si>
    <t>無錫</t>
  </si>
  <si>
    <t>ROR</t>
  </si>
  <si>
    <t>コロール</t>
  </si>
  <si>
    <t>CGQ</t>
  </si>
  <si>
    <t>長春</t>
  </si>
  <si>
    <t>CHC</t>
  </si>
  <si>
    <t>クライストチャーチ</t>
  </si>
  <si>
    <t>MLE</t>
  </si>
  <si>
    <t>マーレ</t>
  </si>
  <si>
    <t>BOM</t>
  </si>
  <si>
    <t>ムンバイ</t>
  </si>
  <si>
    <t>NKG</t>
  </si>
  <si>
    <t>南京</t>
  </si>
  <si>
    <t>CTU</t>
  </si>
  <si>
    <t>成都</t>
  </si>
  <si>
    <t>PPT</t>
  </si>
  <si>
    <t>パペーテ</t>
  </si>
  <si>
    <t>CMB</t>
  </si>
  <si>
    <t>コロンボ</t>
  </si>
  <si>
    <t>MEX</t>
  </si>
  <si>
    <t>メキシコシティ</t>
  </si>
  <si>
    <t>YNT</t>
  </si>
  <si>
    <t>煙台</t>
  </si>
  <si>
    <t>UUS</t>
  </si>
  <si>
    <t>サハリン</t>
  </si>
  <si>
    <t>BKI</t>
  </si>
  <si>
    <t>コタキナバル</t>
  </si>
  <si>
    <t>WUH</t>
  </si>
  <si>
    <t>武漢</t>
  </si>
  <si>
    <t>VVO</t>
  </si>
  <si>
    <t>ウラジオストク</t>
  </si>
  <si>
    <t>TAS</t>
  </si>
  <si>
    <t>タシケント</t>
  </si>
  <si>
    <t>ULN</t>
  </si>
  <si>
    <t>ウランバートル</t>
  </si>
  <si>
    <t>TNA</t>
  </si>
  <si>
    <t>済南</t>
  </si>
  <si>
    <t>POM</t>
  </si>
  <si>
    <t>ポートモレスビー</t>
  </si>
  <si>
    <t>CJJ</t>
  </si>
  <si>
    <t>清州</t>
  </si>
  <si>
    <t>YYC</t>
  </si>
  <si>
    <t>カルガリー</t>
  </si>
  <si>
    <t>KHV</t>
  </si>
  <si>
    <t>ハバロフスク</t>
  </si>
  <si>
    <t>ROP</t>
  </si>
  <si>
    <t>ロタ</t>
  </si>
  <si>
    <t>RSU</t>
  </si>
  <si>
    <t>麗水</t>
  </si>
  <si>
    <t>JQ</t>
  </si>
  <si>
    <t>ジェットスター航空</t>
  </si>
  <si>
    <t>NZ</t>
  </si>
  <si>
    <t>ニュージーランド航空</t>
  </si>
  <si>
    <t>QF</t>
  </si>
  <si>
    <t>カンタス航空</t>
  </si>
  <si>
    <t>JL</t>
  </si>
  <si>
    <t>日本航空</t>
  </si>
  <si>
    <t>DL</t>
  </si>
  <si>
    <t>デルタ航空</t>
  </si>
  <si>
    <t>HA</t>
  </si>
  <si>
    <t>ハワイアン航空</t>
  </si>
  <si>
    <t>NH</t>
  </si>
  <si>
    <t>全日空</t>
  </si>
  <si>
    <t>CI</t>
  </si>
  <si>
    <t>チャイナエアライン</t>
  </si>
  <si>
    <t>UA</t>
  </si>
  <si>
    <t>ユナイテッド航空</t>
  </si>
  <si>
    <t>NQ</t>
  </si>
  <si>
    <t>エアージャパン</t>
  </si>
  <si>
    <t>CO</t>
  </si>
  <si>
    <t>コンチネンタル航空</t>
  </si>
  <si>
    <t>KE</t>
  </si>
  <si>
    <t>大韓航空</t>
  </si>
  <si>
    <t>OZ</t>
  </si>
  <si>
    <t>アシアナ航空</t>
  </si>
  <si>
    <t>SU</t>
  </si>
  <si>
    <t>アエロフロート・ロシア航空</t>
  </si>
  <si>
    <t>XF</t>
  </si>
  <si>
    <t>ウラジオストク航空</t>
  </si>
  <si>
    <t>HY</t>
  </si>
  <si>
    <t>ウズベキスタン航空</t>
  </si>
  <si>
    <t>HZ</t>
  </si>
  <si>
    <t>オーロラ航空</t>
  </si>
  <si>
    <t>S7</t>
  </si>
  <si>
    <t>S7航空</t>
  </si>
  <si>
    <t>LH</t>
  </si>
  <si>
    <t>ルフトハンザ・ドイツ航空</t>
  </si>
  <si>
    <t>AF</t>
  </si>
  <si>
    <t>エールフランス航空</t>
  </si>
  <si>
    <t>AY</t>
  </si>
  <si>
    <t>フィンエアー</t>
  </si>
  <si>
    <t>AZ</t>
  </si>
  <si>
    <t>アリタリア-イタリア航空</t>
  </si>
  <si>
    <t>KL</t>
  </si>
  <si>
    <t>KLMオランダ航空</t>
  </si>
  <si>
    <t>BA</t>
  </si>
  <si>
    <t>ブリティッシュ・エアウェイズ</t>
  </si>
  <si>
    <t>VS</t>
  </si>
  <si>
    <t>ヴァージン・アトランティック航空</t>
  </si>
  <si>
    <t>OS</t>
  </si>
  <si>
    <t>オーストリア航空</t>
  </si>
  <si>
    <t>SK</t>
  </si>
  <si>
    <t>スカンジナビア航空</t>
  </si>
  <si>
    <t>LX</t>
  </si>
  <si>
    <t>スイス・インターナショナル・エアラインズ</t>
  </si>
  <si>
    <t>7C</t>
  </si>
  <si>
    <t>チェジュ航空</t>
  </si>
  <si>
    <t>BX</t>
  </si>
  <si>
    <t>エアプサン</t>
  </si>
  <si>
    <t>TW</t>
  </si>
  <si>
    <t>ティーウェイ航空</t>
  </si>
  <si>
    <t>ZE</t>
  </si>
  <si>
    <t>イースター航空</t>
  </si>
  <si>
    <t>LJ</t>
  </si>
  <si>
    <t>ジンエアー</t>
  </si>
  <si>
    <t>CX</t>
  </si>
  <si>
    <t>キャセイパシフィック航空</t>
  </si>
  <si>
    <t>UO</t>
  </si>
  <si>
    <t>香港エクスプレス航空</t>
  </si>
  <si>
    <t>KA</t>
  </si>
  <si>
    <t>香港ドラゴン航空</t>
  </si>
  <si>
    <t>HX</t>
  </si>
  <si>
    <t>香港航空</t>
  </si>
  <si>
    <t>AI</t>
  </si>
  <si>
    <t>エア・インディア</t>
  </si>
  <si>
    <t>NX</t>
  </si>
  <si>
    <t>マカオ航空</t>
  </si>
  <si>
    <t>SB</t>
  </si>
  <si>
    <t>エアカラン / エア・カレドニア・インターナショナル</t>
  </si>
  <si>
    <t>TN</t>
  </si>
  <si>
    <t>エア・タヒチ・ヌイ</t>
  </si>
  <si>
    <t>PX</t>
  </si>
  <si>
    <t>ニューギニア航空</t>
  </si>
  <si>
    <t>BR</t>
  </si>
  <si>
    <t>エバー航空</t>
  </si>
  <si>
    <t>3K</t>
  </si>
  <si>
    <t>ジェットスター・アジア航空</t>
  </si>
  <si>
    <t>VN</t>
  </si>
  <si>
    <t>ベトナム航空</t>
  </si>
  <si>
    <t>AE</t>
  </si>
  <si>
    <t>マンダリン航空</t>
  </si>
  <si>
    <t>MU</t>
  </si>
  <si>
    <t>中国東方航空</t>
  </si>
  <si>
    <t>CA</t>
  </si>
  <si>
    <t>中国国際航空</t>
  </si>
  <si>
    <t>CZ</t>
  </si>
  <si>
    <t>中国南方航空</t>
  </si>
  <si>
    <t>FM</t>
  </si>
  <si>
    <t>上海航空</t>
  </si>
  <si>
    <t>ZH</t>
  </si>
  <si>
    <t>深セン航空</t>
  </si>
  <si>
    <t>EY</t>
  </si>
  <si>
    <t>エティハド航空</t>
  </si>
  <si>
    <t>9C</t>
  </si>
  <si>
    <t>春秋航空</t>
  </si>
  <si>
    <t>PK</t>
  </si>
  <si>
    <t>パキスタン国際航空</t>
  </si>
  <si>
    <t>HU</t>
  </si>
  <si>
    <t>海南航空</t>
  </si>
  <si>
    <t>SC</t>
  </si>
  <si>
    <t>山東航空</t>
  </si>
  <si>
    <t>OM</t>
  </si>
  <si>
    <t>MIATモンゴル航空</t>
  </si>
  <si>
    <t>CW</t>
  </si>
  <si>
    <t>チンギスエアウェイズ</t>
  </si>
  <si>
    <t>MF</t>
  </si>
  <si>
    <t>廈門航空</t>
  </si>
  <si>
    <t>EK</t>
  </si>
  <si>
    <t>エミレーツ航空</t>
  </si>
  <si>
    <t>TK</t>
  </si>
  <si>
    <t>ターキッシュエアラインズ</t>
  </si>
  <si>
    <t>QR</t>
  </si>
  <si>
    <t>カタール航空</t>
  </si>
  <si>
    <t>AM</t>
  </si>
  <si>
    <t>アエロメヒコ航空</t>
  </si>
  <si>
    <t>TG</t>
  </si>
  <si>
    <t>タイ国際航空</t>
  </si>
  <si>
    <t>SQ</t>
  </si>
  <si>
    <t>シンガポール航空</t>
  </si>
  <si>
    <t>PR</t>
  </si>
  <si>
    <t>フィリピン航空</t>
  </si>
  <si>
    <t>GA</t>
  </si>
  <si>
    <t>ガルーダ・インドネシア航空</t>
  </si>
  <si>
    <t>MH</t>
  </si>
  <si>
    <t>マレーシア航空</t>
  </si>
  <si>
    <t>D7</t>
  </si>
  <si>
    <t>エアアジアX</t>
  </si>
  <si>
    <t>8B</t>
  </si>
  <si>
    <t>ビジネス・エア</t>
  </si>
  <si>
    <t>5J</t>
  </si>
  <si>
    <t>セブパシフィック航空</t>
  </si>
  <si>
    <t>UL</t>
  </si>
  <si>
    <t>スリランカ航空</t>
  </si>
  <si>
    <t>AA</t>
  </si>
  <si>
    <t>アメリカン航空</t>
  </si>
  <si>
    <t>AC</t>
  </si>
  <si>
    <t>エア・カナダ</t>
  </si>
  <si>
    <t>CAI</t>
  </si>
  <si>
    <t>カイロ</t>
  </si>
  <si>
    <t>BOS</t>
  </si>
  <si>
    <t>ボストン</t>
  </si>
  <si>
    <t>SAN</t>
  </si>
  <si>
    <t>サンディエゴ</t>
  </si>
  <si>
    <t>SJC</t>
  </si>
  <si>
    <t>サンホセ</t>
  </si>
  <si>
    <t>RGN</t>
  </si>
  <si>
    <t>ヤンゴン</t>
  </si>
  <si>
    <t>KRN</t>
  </si>
  <si>
    <t>キルナ</t>
  </si>
  <si>
    <t>LKL</t>
  </si>
  <si>
    <t>ラクスエルブ</t>
  </si>
  <si>
    <t>EVE</t>
  </si>
  <si>
    <t>ハルスター</t>
  </si>
  <si>
    <t>LAS</t>
  </si>
  <si>
    <t>ラスベガス</t>
  </si>
  <si>
    <t>MM</t>
  </si>
  <si>
    <t>ピーチ・アビエーション</t>
  </si>
  <si>
    <t>JW</t>
  </si>
  <si>
    <t>バニラエア</t>
  </si>
  <si>
    <t>7G</t>
  </si>
  <si>
    <t>スターフライヤー</t>
  </si>
  <si>
    <t>GE</t>
  </si>
  <si>
    <t>トランスアジア航空</t>
  </si>
  <si>
    <t>TZ</t>
  </si>
  <si>
    <t>スクート</t>
  </si>
  <si>
    <t>HO</t>
  </si>
  <si>
    <t>吉祥航空</t>
  </si>
  <si>
    <t>MS</t>
  </si>
  <si>
    <t>エジプト航空</t>
  </si>
  <si>
    <t>DEN</t>
  </si>
  <si>
    <t>デンバー</t>
  </si>
  <si>
    <t>RMQ</t>
  </si>
  <si>
    <t>台中</t>
  </si>
  <si>
    <t>KMG</t>
  </si>
  <si>
    <t>昆明</t>
  </si>
  <si>
    <t>SZX</t>
  </si>
  <si>
    <t>深セン</t>
  </si>
  <si>
    <t>DUS</t>
  </si>
  <si>
    <t>デュッセルドルフ</t>
  </si>
  <si>
    <t>WLG</t>
  </si>
  <si>
    <t>ウェリントン</t>
  </si>
  <si>
    <t>8M</t>
  </si>
  <si>
    <t>ミャンマー国際航空</t>
  </si>
  <si>
    <t>HB</t>
  </si>
  <si>
    <t>アジア・アトランティック・エアラインズ</t>
  </si>
  <si>
    <t>GK</t>
  </si>
  <si>
    <t>ジェットスター・ジャパン</t>
  </si>
  <si>
    <t>GS</t>
  </si>
  <si>
    <t>天津航空</t>
  </si>
  <si>
    <t>JD</t>
  </si>
  <si>
    <t>北京首都航空</t>
  </si>
  <si>
    <t>XJ</t>
  </si>
  <si>
    <t>タイ・エアアジアX</t>
  </si>
  <si>
    <t>JF</t>
  </si>
  <si>
    <t>ジェットアジアエアウェイズ</t>
  </si>
  <si>
    <t>DM</t>
  </si>
  <si>
    <t>アジアンエア</t>
  </si>
  <si>
    <t>DMK</t>
  </si>
  <si>
    <t>MEL</t>
  </si>
  <si>
    <t>メルボルン</t>
  </si>
  <si>
    <t>DAD</t>
  </si>
  <si>
    <t>ダナン</t>
  </si>
  <si>
    <t>VCE</t>
  </si>
  <si>
    <t>ベニス</t>
  </si>
  <si>
    <t>CKG</t>
  </si>
  <si>
    <t>重慶</t>
  </si>
  <si>
    <t>NGB</t>
  </si>
  <si>
    <t>寧波</t>
  </si>
  <si>
    <t>CGO</t>
  </si>
  <si>
    <t>鄭州</t>
  </si>
  <si>
    <t>XIY</t>
  </si>
  <si>
    <t>西安</t>
  </si>
  <si>
    <t>TAE</t>
  </si>
  <si>
    <t>大邸</t>
  </si>
  <si>
    <t>MWX</t>
  </si>
  <si>
    <t>務安</t>
  </si>
  <si>
    <t>CSX</t>
  </si>
  <si>
    <t>長沙</t>
  </si>
  <si>
    <t>NTD</t>
  </si>
  <si>
    <t>ポイント・マグ</t>
  </si>
  <si>
    <t>SWA</t>
  </si>
  <si>
    <t>汕頭</t>
  </si>
  <si>
    <t>JJN</t>
  </si>
  <si>
    <t>泉州</t>
  </si>
  <si>
    <t>LO</t>
  </si>
  <si>
    <t>LOTポーランド航空</t>
  </si>
  <si>
    <t>ET</t>
  </si>
  <si>
    <t>エチオピア航空</t>
  </si>
  <si>
    <t>IT</t>
  </si>
  <si>
    <t>タイガーエア台湾</t>
  </si>
  <si>
    <t>ZV</t>
  </si>
  <si>
    <t>Vエアー</t>
  </si>
  <si>
    <t>3U</t>
  </si>
  <si>
    <t>四川航空</t>
  </si>
  <si>
    <t>BK</t>
  </si>
  <si>
    <t>奥凱航空</t>
  </si>
  <si>
    <t>IJ</t>
  </si>
  <si>
    <t>春秋航空日本</t>
  </si>
  <si>
    <t>LV</t>
  </si>
  <si>
    <t>メガ・モルディブ</t>
  </si>
  <si>
    <t>8L</t>
  </si>
  <si>
    <t>雲南祥鵬航空</t>
  </si>
  <si>
    <t>BNE</t>
  </si>
  <si>
    <t>ブリスベン</t>
  </si>
  <si>
    <t>BRU</t>
  </si>
  <si>
    <t>ブリュッセル</t>
  </si>
  <si>
    <t>KWE</t>
  </si>
  <si>
    <t>貴陽</t>
  </si>
  <si>
    <t>CZX</t>
  </si>
  <si>
    <t>常州</t>
  </si>
  <si>
    <t>WAW</t>
  </si>
  <si>
    <t>ワルシャワ</t>
  </si>
  <si>
    <t>WNZ</t>
  </si>
  <si>
    <t>温州</t>
  </si>
  <si>
    <t>NTG</t>
  </si>
  <si>
    <t>南通</t>
  </si>
  <si>
    <t>YNZ</t>
  </si>
  <si>
    <t>塩城</t>
  </si>
  <si>
    <t>XUZ</t>
  </si>
  <si>
    <t>徐州</t>
  </si>
  <si>
    <t>HFE</t>
  </si>
  <si>
    <t>合肥</t>
  </si>
  <si>
    <t>TNN</t>
  </si>
  <si>
    <t>台南</t>
  </si>
  <si>
    <t>YNJ</t>
  </si>
  <si>
    <t>延吉</t>
  </si>
  <si>
    <t>NNG</t>
  </si>
  <si>
    <t>南寧</t>
  </si>
  <si>
    <t>KWL</t>
  </si>
  <si>
    <t>桂林</t>
  </si>
  <si>
    <t>SJW</t>
  </si>
  <si>
    <t>石家荘市</t>
  </si>
  <si>
    <t>YTY</t>
  </si>
  <si>
    <t>揚州</t>
  </si>
  <si>
    <t>PHX</t>
  </si>
  <si>
    <t>フェニックス</t>
  </si>
  <si>
    <t>UAM</t>
  </si>
  <si>
    <t>PNH</t>
  </si>
  <si>
    <t>プノンペン</t>
  </si>
  <si>
    <t>KOA</t>
  </si>
  <si>
    <t>コナ</t>
  </si>
  <si>
    <t>MAD</t>
  </si>
  <si>
    <t>マドリード</t>
  </si>
  <si>
    <t>LXR</t>
  </si>
  <si>
    <t>ルクソール</t>
  </si>
  <si>
    <t>HIA</t>
  </si>
  <si>
    <t>淮安</t>
  </si>
  <si>
    <t>R3</t>
  </si>
  <si>
    <t>ヤクーツク航空</t>
  </si>
  <si>
    <t>IB</t>
  </si>
  <si>
    <t>イベリア航空</t>
  </si>
  <si>
    <t>RS</t>
  </si>
  <si>
    <t>エアソウル</t>
  </si>
  <si>
    <t>FE</t>
  </si>
  <si>
    <t>ファーイースタン航空</t>
  </si>
  <si>
    <t>OD</t>
  </si>
  <si>
    <t>マリンド・エア</t>
  </si>
  <si>
    <t>2017年</t>
    <rPh sb="4" eb="5">
      <t>ネン</t>
    </rPh>
    <phoneticPr fontId="1"/>
  </si>
  <si>
    <t>方面</t>
    <rPh sb="0" eb="2">
      <t>ホウメン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</si>
</sst>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#"/>
    <numFmt numFmtId="177" formatCode="0.0%"/>
  </numFmts>
  <fonts count="6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Meiryo UI"/>
      <family val="3"/>
      <charset val="128"/>
    </font>
    <font>
      <b/>
      <sz val="11"/>
      <color theme="0"/>
      <name val="Meiryo UI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color indexed="9"/>
      <name val="Meiryo UI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2879C7"/>
        <bgColor indexed="64"/>
      </patternFill>
    </fill>
    <fill>
      <patternFill patternType="solid">
        <fgColor rgb="FFC8DEF4"/>
        <bgColor indexed="64"/>
      </patternFill>
    </fill>
  </fills>
  <borders count="3">
    <border>
      <left/>
      <right/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indexed="9"/>
      </left>
      <right style="thick">
        <color indexed="9"/>
      </right>
      <top style="thick">
        <color indexed="9"/>
      </top>
      <bottom style="thick">
        <color indexed="9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2" fillId="3" borderId="2" xfId="0" applyFont="1" applyFill="1" applyBorder="1"/>
    <xf numFmtId="0" fontId="5" fillId="4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/>
    </xf>
    <xf numFmtId="176" fontId="5" fillId="4" borderId="2" xfId="0" applyNumberFormat="1" applyFont="1" applyFill="1" applyBorder="1" applyAlignment="1">
      <alignment horizontal="center" vertical="center"/>
    </xf>
    <xf numFmtId="176" fontId="2" fillId="3" borderId="2" xfId="0" applyNumberFormat="1" applyFont="1" applyFill="1" applyBorder="1"/>
    <xf numFmtId="176" fontId="2" fillId="0" borderId="0" xfId="0" applyNumberFormat="1" applyFont="1"/>
    <xf numFmtId="0" fontId="2" fillId="3" borderId="2" xfId="0" applyFont="1" applyFill="1" applyBorder="1" applyAlignment="1">
      <alignment vertical="center"/>
    </xf>
    <xf numFmtId="176" fontId="2" fillId="3" borderId="2" xfId="0" applyNumberFormat="1" applyFont="1" applyFill="1" applyBorder="1" applyAlignment="1">
      <alignment vertical="center"/>
    </xf>
    <xf numFmtId="177" fontId="2" fillId="3" borderId="2" xfId="0" applyNumberFormat="1" applyFont="1" applyFill="1" applyBorder="1"/>
    <xf numFmtId="177" fontId="2" fillId="3" borderId="2" xfId="0" applyNumberFormat="1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176" fontId="2" fillId="0" borderId="0" xfId="0" applyNumberFormat="1" applyFont="1" applyAlignment="1">
      <alignment vertical="center"/>
    </xf>
    <xf numFmtId="0" fontId="2" fillId="3" borderId="2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2" fillId="5" borderId="2" xfId="0" applyFont="1" applyFill="1" applyBorder="1" applyAlignment="1">
      <alignment horizontal="center" vertical="center"/>
    </xf>
    <xf numFmtId="177" fontId="2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98"/>
  <sheetViews>
    <sheetView showGridLines="0" workbookViewId="0"/>
  </sheetViews>
  <sheetFormatPr defaultRowHeight="15.75" x14ac:dyDescent="0.25"/>
  <cols>
    <col min="1" max="1" width="10.375" style="1" bestFit="1" customWidth="1"/>
    <col min="2" max="2" width="49.625" style="1" customWidth="1"/>
    <col min="3" max="4" width="13.25" style="1" customWidth="1"/>
    <col min="5" max="16384" width="9" style="1"/>
  </cols>
  <sheetData>
    <row r="1" spans="1:4" ht="17.25" thickTop="1" thickBot="1" x14ac:dyDescent="0.3">
      <c r="A1" s="2" t="s">
        <v>2</v>
      </c>
      <c r="B1" s="2" t="s">
        <v>4</v>
      </c>
      <c r="C1" s="3" t="s">
        <v>0</v>
      </c>
      <c r="D1" s="3" t="s">
        <v>1</v>
      </c>
    </row>
    <row r="2" spans="1:4" ht="17.25" thickTop="1" thickBot="1" x14ac:dyDescent="0.3">
      <c r="A2" s="10" t="s">
        <v>37</v>
      </c>
      <c r="B2" s="10" t="s">
        <v>38</v>
      </c>
      <c r="C2" s="11">
        <v>4668</v>
      </c>
      <c r="D2" s="11">
        <v>1071956</v>
      </c>
    </row>
    <row r="3" spans="1:4" ht="17.25" thickTop="1" thickBot="1" x14ac:dyDescent="0.3">
      <c r="A3" s="10" t="s">
        <v>39</v>
      </c>
      <c r="B3" s="10" t="s">
        <v>40</v>
      </c>
      <c r="C3" s="11">
        <v>2815</v>
      </c>
      <c r="D3" s="11">
        <v>723693</v>
      </c>
    </row>
    <row r="4" spans="1:4" ht="17.25" thickTop="1" thickBot="1" x14ac:dyDescent="0.3">
      <c r="A4" s="10" t="s">
        <v>41</v>
      </c>
      <c r="B4" s="10" t="s">
        <v>42</v>
      </c>
      <c r="C4" s="11">
        <v>3537</v>
      </c>
      <c r="D4" s="11">
        <v>659626</v>
      </c>
    </row>
    <row r="5" spans="1:4" ht="17.25" thickTop="1" thickBot="1" x14ac:dyDescent="0.3">
      <c r="A5" s="10" t="s">
        <v>43</v>
      </c>
      <c r="B5" s="10" t="s">
        <v>44</v>
      </c>
      <c r="C5" s="11">
        <v>2322</v>
      </c>
      <c r="D5" s="11">
        <v>623118</v>
      </c>
    </row>
    <row r="6" spans="1:4" ht="17.25" thickTop="1" thickBot="1" x14ac:dyDescent="0.3">
      <c r="A6" s="10" t="s">
        <v>45</v>
      </c>
      <c r="B6" s="10" t="s">
        <v>46</v>
      </c>
      <c r="C6" s="11">
        <v>1727</v>
      </c>
      <c r="D6" s="11">
        <v>472714</v>
      </c>
    </row>
    <row r="7" spans="1:4" ht="17.25" thickTop="1" thickBot="1" x14ac:dyDescent="0.3">
      <c r="A7" s="10" t="s">
        <v>47</v>
      </c>
      <c r="B7" s="10" t="s">
        <v>48</v>
      </c>
      <c r="C7" s="11">
        <v>1696</v>
      </c>
      <c r="D7" s="11">
        <v>439218</v>
      </c>
    </row>
    <row r="8" spans="1:4" ht="17.25" thickTop="1" thickBot="1" x14ac:dyDescent="0.3">
      <c r="A8" s="10" t="s">
        <v>49</v>
      </c>
      <c r="B8" s="10" t="s">
        <v>50</v>
      </c>
      <c r="C8" s="11">
        <v>1820</v>
      </c>
      <c r="D8" s="11">
        <v>432847</v>
      </c>
    </row>
    <row r="9" spans="1:4" ht="17.25" thickTop="1" thickBot="1" x14ac:dyDescent="0.3">
      <c r="A9" s="10" t="s">
        <v>51</v>
      </c>
      <c r="B9" s="10" t="s">
        <v>52</v>
      </c>
      <c r="C9" s="11">
        <v>1297</v>
      </c>
      <c r="D9" s="11">
        <v>360121</v>
      </c>
    </row>
    <row r="10" spans="1:4" ht="17.25" thickTop="1" thickBot="1" x14ac:dyDescent="0.3">
      <c r="A10" s="10" t="s">
        <v>53</v>
      </c>
      <c r="B10" s="10" t="s">
        <v>54</v>
      </c>
      <c r="C10" s="11">
        <v>1736</v>
      </c>
      <c r="D10" s="11">
        <v>308975</v>
      </c>
    </row>
    <row r="11" spans="1:4" ht="17.25" thickTop="1" thickBot="1" x14ac:dyDescent="0.3">
      <c r="A11" s="10" t="s">
        <v>55</v>
      </c>
      <c r="B11" s="10" t="s">
        <v>56</v>
      </c>
      <c r="C11" s="11">
        <v>1607</v>
      </c>
      <c r="D11" s="11">
        <v>302282</v>
      </c>
    </row>
    <row r="12" spans="1:4" ht="17.25" thickTop="1" thickBot="1" x14ac:dyDescent="0.3">
      <c r="A12" s="10" t="s">
        <v>57</v>
      </c>
      <c r="B12" s="10" t="s">
        <v>58</v>
      </c>
      <c r="C12" s="11">
        <v>1282</v>
      </c>
      <c r="D12" s="11">
        <v>234056</v>
      </c>
    </row>
    <row r="13" spans="1:4" ht="17.25" thickTop="1" thickBot="1" x14ac:dyDescent="0.3">
      <c r="A13" s="10" t="s">
        <v>59</v>
      </c>
      <c r="B13" s="10" t="s">
        <v>60</v>
      </c>
      <c r="C13" s="11">
        <v>814</v>
      </c>
      <c r="D13" s="11">
        <v>226556</v>
      </c>
    </row>
    <row r="14" spans="1:4" ht="17.25" thickTop="1" thickBot="1" x14ac:dyDescent="0.3">
      <c r="A14" s="10" t="s">
        <v>61</v>
      </c>
      <c r="B14" s="10" t="s">
        <v>62</v>
      </c>
      <c r="C14" s="11">
        <v>815</v>
      </c>
      <c r="D14" s="11">
        <v>214706</v>
      </c>
    </row>
    <row r="15" spans="1:4" ht="17.25" thickTop="1" thickBot="1" x14ac:dyDescent="0.3">
      <c r="A15" s="10" t="s">
        <v>63</v>
      </c>
      <c r="B15" s="10" t="s">
        <v>64</v>
      </c>
      <c r="C15" s="11">
        <v>728</v>
      </c>
      <c r="D15" s="11">
        <v>177814</v>
      </c>
    </row>
    <row r="16" spans="1:4" ht="17.25" thickTop="1" thickBot="1" x14ac:dyDescent="0.3">
      <c r="A16" s="10" t="s">
        <v>65</v>
      </c>
      <c r="B16" s="10" t="s">
        <v>66</v>
      </c>
      <c r="C16" s="11">
        <v>515</v>
      </c>
      <c r="D16" s="11">
        <v>156602</v>
      </c>
    </row>
    <row r="17" spans="1:4" ht="17.25" thickTop="1" thickBot="1" x14ac:dyDescent="0.3">
      <c r="A17" s="10" t="s">
        <v>67</v>
      </c>
      <c r="B17" s="10" t="s">
        <v>68</v>
      </c>
      <c r="C17" s="11">
        <v>535</v>
      </c>
      <c r="D17" s="11">
        <v>141305</v>
      </c>
    </row>
    <row r="18" spans="1:4" ht="17.25" thickTop="1" thickBot="1" x14ac:dyDescent="0.3">
      <c r="A18" s="10" t="s">
        <v>69</v>
      </c>
      <c r="B18" s="10" t="s">
        <v>70</v>
      </c>
      <c r="C18" s="11">
        <v>945</v>
      </c>
      <c r="D18" s="11">
        <v>138386</v>
      </c>
    </row>
    <row r="19" spans="1:4" ht="17.25" thickTop="1" thickBot="1" x14ac:dyDescent="0.3">
      <c r="A19" s="10" t="s">
        <v>71</v>
      </c>
      <c r="B19" s="10" t="s">
        <v>72</v>
      </c>
      <c r="C19" s="11">
        <v>414</v>
      </c>
      <c r="D19" s="11">
        <v>116239</v>
      </c>
    </row>
    <row r="20" spans="1:4" ht="17.25" thickTop="1" thickBot="1" x14ac:dyDescent="0.3">
      <c r="A20" s="10" t="s">
        <v>73</v>
      </c>
      <c r="B20" s="10" t="s">
        <v>74</v>
      </c>
      <c r="C20" s="11">
        <v>403</v>
      </c>
      <c r="D20" s="11">
        <v>115310</v>
      </c>
    </row>
    <row r="21" spans="1:4" ht="17.25" thickTop="1" thickBot="1" x14ac:dyDescent="0.3">
      <c r="A21" s="10" t="s">
        <v>75</v>
      </c>
      <c r="B21" s="10" t="s">
        <v>76</v>
      </c>
      <c r="C21" s="11">
        <v>407</v>
      </c>
      <c r="D21" s="11">
        <v>113257</v>
      </c>
    </row>
    <row r="22" spans="1:4" ht="17.25" thickTop="1" thickBot="1" x14ac:dyDescent="0.3">
      <c r="A22" s="10" t="s">
        <v>77</v>
      </c>
      <c r="B22" s="10" t="s">
        <v>78</v>
      </c>
      <c r="C22" s="11">
        <v>494</v>
      </c>
      <c r="D22" s="11">
        <v>109216</v>
      </c>
    </row>
    <row r="23" spans="1:4" ht="17.25" thickTop="1" thickBot="1" x14ac:dyDescent="0.3">
      <c r="A23" s="10" t="s">
        <v>79</v>
      </c>
      <c r="B23" s="10" t="s">
        <v>80</v>
      </c>
      <c r="C23" s="11">
        <v>410</v>
      </c>
      <c r="D23" s="11">
        <v>104792</v>
      </c>
    </row>
    <row r="24" spans="1:4" ht="17.25" thickTop="1" thickBot="1" x14ac:dyDescent="0.3">
      <c r="A24" s="10" t="s">
        <v>81</v>
      </c>
      <c r="B24" s="10" t="s">
        <v>82</v>
      </c>
      <c r="C24" s="11">
        <v>429</v>
      </c>
      <c r="D24" s="11">
        <v>103265</v>
      </c>
    </row>
    <row r="25" spans="1:4" ht="17.25" thickTop="1" thickBot="1" x14ac:dyDescent="0.3">
      <c r="A25" s="10" t="s">
        <v>83</v>
      </c>
      <c r="B25" s="10" t="s">
        <v>84</v>
      </c>
      <c r="C25" s="11">
        <v>364</v>
      </c>
      <c r="D25" s="11">
        <v>97916</v>
      </c>
    </row>
    <row r="26" spans="1:4" ht="17.25" thickTop="1" thickBot="1" x14ac:dyDescent="0.3">
      <c r="A26" s="10" t="s">
        <v>85</v>
      </c>
      <c r="B26" s="10" t="s">
        <v>86</v>
      </c>
      <c r="C26" s="11">
        <v>363</v>
      </c>
      <c r="D26" s="11">
        <v>97669</v>
      </c>
    </row>
    <row r="27" spans="1:4" ht="17.25" thickTop="1" thickBot="1" x14ac:dyDescent="0.3">
      <c r="A27" s="10" t="s">
        <v>87</v>
      </c>
      <c r="B27" s="10" t="s">
        <v>88</v>
      </c>
      <c r="C27" s="11">
        <v>351</v>
      </c>
      <c r="D27" s="11">
        <v>79762</v>
      </c>
    </row>
    <row r="28" spans="1:4" ht="17.25" thickTop="1" thickBot="1" x14ac:dyDescent="0.3">
      <c r="A28" s="10" t="s">
        <v>89</v>
      </c>
      <c r="B28" s="10" t="s">
        <v>90</v>
      </c>
      <c r="C28" s="11">
        <v>312</v>
      </c>
      <c r="D28" s="11">
        <v>64711</v>
      </c>
    </row>
    <row r="29" spans="1:4" ht="17.25" thickTop="1" thickBot="1" x14ac:dyDescent="0.3">
      <c r="A29" s="10" t="s">
        <v>91</v>
      </c>
      <c r="B29" s="10" t="s">
        <v>92</v>
      </c>
      <c r="C29" s="11">
        <v>182</v>
      </c>
      <c r="D29" s="11">
        <v>64428</v>
      </c>
    </row>
    <row r="30" spans="1:4" ht="17.25" thickTop="1" thickBot="1" x14ac:dyDescent="0.3">
      <c r="A30" s="10" t="s">
        <v>93</v>
      </c>
      <c r="B30" s="10" t="s">
        <v>94</v>
      </c>
      <c r="C30" s="11">
        <v>160</v>
      </c>
      <c r="D30" s="11">
        <v>64320</v>
      </c>
    </row>
    <row r="31" spans="1:4" ht="17.25" thickTop="1" thickBot="1" x14ac:dyDescent="0.3">
      <c r="A31" s="10" t="s">
        <v>95</v>
      </c>
      <c r="B31" s="10" t="s">
        <v>96</v>
      </c>
      <c r="C31" s="11">
        <v>248</v>
      </c>
      <c r="D31" s="11">
        <v>64034</v>
      </c>
    </row>
    <row r="32" spans="1:4" ht="17.25" thickTop="1" thickBot="1" x14ac:dyDescent="0.3">
      <c r="A32" s="10" t="s">
        <v>97</v>
      </c>
      <c r="B32" s="10" t="s">
        <v>98</v>
      </c>
      <c r="C32" s="11">
        <v>235</v>
      </c>
      <c r="D32" s="11">
        <v>63617</v>
      </c>
    </row>
    <row r="33" spans="1:4" ht="17.25" thickTop="1" thickBot="1" x14ac:dyDescent="0.3">
      <c r="A33" s="10" t="s">
        <v>99</v>
      </c>
      <c r="B33" s="10" t="s">
        <v>100</v>
      </c>
      <c r="C33" s="11">
        <v>182</v>
      </c>
      <c r="D33" s="11">
        <v>62829</v>
      </c>
    </row>
    <row r="34" spans="1:4" ht="17.25" thickTop="1" thickBot="1" x14ac:dyDescent="0.3">
      <c r="A34" s="10" t="s">
        <v>101</v>
      </c>
      <c r="B34" s="10" t="s">
        <v>102</v>
      </c>
      <c r="C34" s="11">
        <v>326</v>
      </c>
      <c r="D34" s="11">
        <v>59997</v>
      </c>
    </row>
    <row r="35" spans="1:4" ht="17.25" thickTop="1" thickBot="1" x14ac:dyDescent="0.3">
      <c r="A35" s="10" t="s">
        <v>103</v>
      </c>
      <c r="B35" s="10" t="s">
        <v>104</v>
      </c>
      <c r="C35" s="11">
        <v>273</v>
      </c>
      <c r="D35" s="11">
        <v>59696</v>
      </c>
    </row>
    <row r="36" spans="1:4" ht="17.25" thickTop="1" thickBot="1" x14ac:dyDescent="0.3">
      <c r="A36" s="10" t="s">
        <v>105</v>
      </c>
      <c r="B36" s="10" t="s">
        <v>106</v>
      </c>
      <c r="C36" s="11">
        <v>216</v>
      </c>
      <c r="D36" s="11">
        <v>58248</v>
      </c>
    </row>
    <row r="37" spans="1:4" ht="17.25" thickTop="1" thickBot="1" x14ac:dyDescent="0.3">
      <c r="A37" s="10" t="s">
        <v>107</v>
      </c>
      <c r="B37" s="10" t="s">
        <v>108</v>
      </c>
      <c r="C37" s="11">
        <v>179</v>
      </c>
      <c r="D37" s="11">
        <v>56582</v>
      </c>
    </row>
    <row r="38" spans="1:4" ht="17.25" thickTop="1" thickBot="1" x14ac:dyDescent="0.3">
      <c r="A38" s="10" t="s">
        <v>109</v>
      </c>
      <c r="B38" s="10" t="s">
        <v>110</v>
      </c>
      <c r="C38" s="11">
        <v>336</v>
      </c>
      <c r="D38" s="11">
        <v>53415</v>
      </c>
    </row>
    <row r="39" spans="1:4" ht="17.25" thickTop="1" thickBot="1" x14ac:dyDescent="0.3">
      <c r="A39" s="10" t="s">
        <v>111</v>
      </c>
      <c r="B39" s="10" t="s">
        <v>112</v>
      </c>
      <c r="C39" s="11">
        <v>157</v>
      </c>
      <c r="D39" s="11">
        <v>47571</v>
      </c>
    </row>
    <row r="40" spans="1:4" ht="17.25" thickTop="1" thickBot="1" x14ac:dyDescent="0.3">
      <c r="A40" s="10" t="s">
        <v>113</v>
      </c>
      <c r="B40" s="10" t="s">
        <v>114</v>
      </c>
      <c r="C40" s="11">
        <v>146</v>
      </c>
      <c r="D40" s="11">
        <v>47093</v>
      </c>
    </row>
    <row r="41" spans="1:4" ht="17.25" thickTop="1" thickBot="1" x14ac:dyDescent="0.3">
      <c r="A41" s="10" t="s">
        <v>115</v>
      </c>
      <c r="B41" s="10" t="s">
        <v>116</v>
      </c>
      <c r="C41" s="11">
        <v>162</v>
      </c>
      <c r="D41" s="11">
        <v>46410</v>
      </c>
    </row>
    <row r="42" spans="1:4" ht="17.25" thickTop="1" thickBot="1" x14ac:dyDescent="0.3">
      <c r="A42" s="10" t="s">
        <v>117</v>
      </c>
      <c r="B42" s="10" t="s">
        <v>118</v>
      </c>
      <c r="C42" s="11">
        <v>182</v>
      </c>
      <c r="D42" s="11">
        <v>44954</v>
      </c>
    </row>
    <row r="43" spans="1:4" ht="17.25" thickTop="1" thickBot="1" x14ac:dyDescent="0.3">
      <c r="A43" s="10" t="s">
        <v>119</v>
      </c>
      <c r="B43" s="10" t="s">
        <v>120</v>
      </c>
      <c r="C43" s="11">
        <v>171</v>
      </c>
      <c r="D43" s="11">
        <v>44173</v>
      </c>
    </row>
    <row r="44" spans="1:4" ht="17.25" thickTop="1" thickBot="1" x14ac:dyDescent="0.3">
      <c r="A44" s="10" t="s">
        <v>121</v>
      </c>
      <c r="B44" s="10" t="s">
        <v>122</v>
      </c>
      <c r="C44" s="11">
        <v>143</v>
      </c>
      <c r="D44" s="11">
        <v>43329</v>
      </c>
    </row>
    <row r="45" spans="1:4" ht="17.25" thickTop="1" thickBot="1" x14ac:dyDescent="0.3">
      <c r="A45" s="10" t="s">
        <v>123</v>
      </c>
      <c r="B45" s="10" t="s">
        <v>124</v>
      </c>
      <c r="C45" s="11">
        <v>182</v>
      </c>
      <c r="D45" s="11">
        <v>43316</v>
      </c>
    </row>
    <row r="46" spans="1:4" ht="17.25" thickTop="1" thickBot="1" x14ac:dyDescent="0.3">
      <c r="A46" s="10" t="s">
        <v>125</v>
      </c>
      <c r="B46" s="10" t="s">
        <v>126</v>
      </c>
      <c r="C46" s="11">
        <v>182</v>
      </c>
      <c r="D46" s="11">
        <v>38311</v>
      </c>
    </row>
    <row r="47" spans="1:4" ht="17.25" thickTop="1" thickBot="1" x14ac:dyDescent="0.3">
      <c r="A47" s="10" t="s">
        <v>127</v>
      </c>
      <c r="B47" s="10" t="s">
        <v>128</v>
      </c>
      <c r="C47" s="11">
        <v>179</v>
      </c>
      <c r="D47" s="11">
        <v>37176</v>
      </c>
    </row>
    <row r="48" spans="1:4" ht="17.25" thickTop="1" thickBot="1" x14ac:dyDescent="0.3">
      <c r="A48" s="10" t="s">
        <v>129</v>
      </c>
      <c r="B48" s="10" t="s">
        <v>130</v>
      </c>
      <c r="C48" s="11">
        <v>265</v>
      </c>
      <c r="D48" s="11">
        <v>36369</v>
      </c>
    </row>
    <row r="49" spans="1:4" ht="17.25" thickTop="1" thickBot="1" x14ac:dyDescent="0.3">
      <c r="A49" s="10" t="s">
        <v>131</v>
      </c>
      <c r="B49" s="10" t="s">
        <v>132</v>
      </c>
      <c r="C49" s="11">
        <v>118</v>
      </c>
      <c r="D49" s="11">
        <v>33934</v>
      </c>
    </row>
    <row r="50" spans="1:4" ht="17.25" thickTop="1" thickBot="1" x14ac:dyDescent="0.3">
      <c r="A50" s="10" t="s">
        <v>133</v>
      </c>
      <c r="B50" s="10" t="s">
        <v>134</v>
      </c>
      <c r="C50" s="11">
        <v>91</v>
      </c>
      <c r="D50" s="11">
        <v>31680</v>
      </c>
    </row>
    <row r="51" spans="1:4" ht="17.25" thickTop="1" thickBot="1" x14ac:dyDescent="0.3">
      <c r="A51" s="10" t="s">
        <v>135</v>
      </c>
      <c r="B51" s="10" t="s">
        <v>136</v>
      </c>
      <c r="C51" s="11">
        <v>89</v>
      </c>
      <c r="D51" s="11">
        <v>29135</v>
      </c>
    </row>
    <row r="52" spans="1:4" ht="17.25" thickTop="1" thickBot="1" x14ac:dyDescent="0.3">
      <c r="A52" s="10" t="s">
        <v>137</v>
      </c>
      <c r="B52" s="10" t="s">
        <v>138</v>
      </c>
      <c r="C52" s="11">
        <v>91</v>
      </c>
      <c r="D52" s="11">
        <v>25935</v>
      </c>
    </row>
    <row r="53" spans="1:4" ht="17.25" thickTop="1" thickBot="1" x14ac:dyDescent="0.3">
      <c r="A53" s="10" t="s">
        <v>139</v>
      </c>
      <c r="B53" s="10" t="s">
        <v>74</v>
      </c>
      <c r="C53" s="11">
        <v>90</v>
      </c>
      <c r="D53" s="11">
        <v>25650</v>
      </c>
    </row>
    <row r="54" spans="1:4" ht="17.25" thickTop="1" thickBot="1" x14ac:dyDescent="0.3">
      <c r="A54" s="10" t="s">
        <v>140</v>
      </c>
      <c r="B54" s="10" t="s">
        <v>141</v>
      </c>
      <c r="C54" s="11">
        <v>91</v>
      </c>
      <c r="D54" s="11">
        <v>24653</v>
      </c>
    </row>
    <row r="55" spans="1:4" ht="17.25" thickTop="1" thickBot="1" x14ac:dyDescent="0.3">
      <c r="A55" s="10" t="s">
        <v>142</v>
      </c>
      <c r="B55" s="10" t="s">
        <v>143</v>
      </c>
      <c r="C55" s="11">
        <v>91</v>
      </c>
      <c r="D55" s="11">
        <v>24653</v>
      </c>
    </row>
    <row r="56" spans="1:4" ht="17.25" thickTop="1" thickBot="1" x14ac:dyDescent="0.3">
      <c r="A56" s="10" t="s">
        <v>144</v>
      </c>
      <c r="B56" s="10" t="s">
        <v>145</v>
      </c>
      <c r="C56" s="11">
        <v>91</v>
      </c>
      <c r="D56" s="11">
        <v>24348</v>
      </c>
    </row>
    <row r="57" spans="1:4" ht="17.25" thickTop="1" thickBot="1" x14ac:dyDescent="0.3">
      <c r="A57" s="10" t="s">
        <v>146</v>
      </c>
      <c r="B57" s="10" t="s">
        <v>147</v>
      </c>
      <c r="C57" s="11">
        <v>91</v>
      </c>
      <c r="D57" s="11">
        <v>23954</v>
      </c>
    </row>
    <row r="58" spans="1:4" ht="17.25" thickTop="1" thickBot="1" x14ac:dyDescent="0.3">
      <c r="A58" s="10" t="s">
        <v>148</v>
      </c>
      <c r="B58" s="10" t="s">
        <v>149</v>
      </c>
      <c r="C58" s="11">
        <v>77</v>
      </c>
      <c r="D58" s="11">
        <v>23500</v>
      </c>
    </row>
    <row r="59" spans="1:4" ht="17.25" thickTop="1" thickBot="1" x14ac:dyDescent="0.3">
      <c r="A59" s="10" t="s">
        <v>150</v>
      </c>
      <c r="B59" s="10" t="s">
        <v>151</v>
      </c>
      <c r="C59" s="11">
        <v>85</v>
      </c>
      <c r="D59" s="11">
        <v>23035</v>
      </c>
    </row>
    <row r="60" spans="1:4" ht="17.25" thickTop="1" thickBot="1" x14ac:dyDescent="0.3">
      <c r="A60" s="10" t="s">
        <v>152</v>
      </c>
      <c r="B60" s="10" t="s">
        <v>153</v>
      </c>
      <c r="C60" s="11">
        <v>69</v>
      </c>
      <c r="D60" s="11">
        <v>21183</v>
      </c>
    </row>
    <row r="61" spans="1:4" ht="17.25" thickTop="1" thickBot="1" x14ac:dyDescent="0.3">
      <c r="A61" s="10" t="s">
        <v>154</v>
      </c>
      <c r="B61" s="10" t="s">
        <v>155</v>
      </c>
      <c r="C61" s="11">
        <v>138</v>
      </c>
      <c r="D61" s="11">
        <v>20644</v>
      </c>
    </row>
    <row r="62" spans="1:4" ht="17.25" thickTop="1" thickBot="1" x14ac:dyDescent="0.3">
      <c r="A62" s="10" t="s">
        <v>156</v>
      </c>
      <c r="B62" s="10" t="s">
        <v>157</v>
      </c>
      <c r="C62" s="11">
        <v>83</v>
      </c>
      <c r="D62" s="11">
        <v>20358</v>
      </c>
    </row>
    <row r="63" spans="1:4" ht="17.25" thickTop="1" thickBot="1" x14ac:dyDescent="0.3">
      <c r="A63" s="10" t="s">
        <v>158</v>
      </c>
      <c r="B63" s="10" t="s">
        <v>159</v>
      </c>
      <c r="C63" s="11">
        <v>91</v>
      </c>
      <c r="D63" s="11">
        <v>19929</v>
      </c>
    </row>
    <row r="64" spans="1:4" ht="17.25" thickTop="1" thickBot="1" x14ac:dyDescent="0.3">
      <c r="A64" s="10" t="s">
        <v>160</v>
      </c>
      <c r="B64" s="10" t="s">
        <v>161</v>
      </c>
      <c r="C64" s="11">
        <v>91</v>
      </c>
      <c r="D64" s="11">
        <v>18382</v>
      </c>
    </row>
    <row r="65" spans="1:4" ht="17.25" thickTop="1" thickBot="1" x14ac:dyDescent="0.3">
      <c r="A65" s="10" t="s">
        <v>162</v>
      </c>
      <c r="B65" s="10" t="s">
        <v>163</v>
      </c>
      <c r="C65" s="11">
        <v>65</v>
      </c>
      <c r="D65" s="11">
        <v>16552</v>
      </c>
    </row>
    <row r="66" spans="1:4" ht="17.25" thickTop="1" thickBot="1" x14ac:dyDescent="0.3">
      <c r="A66" s="10" t="s">
        <v>164</v>
      </c>
      <c r="B66" s="10" t="s">
        <v>165</v>
      </c>
      <c r="C66" s="11">
        <v>113</v>
      </c>
      <c r="D66" s="11">
        <v>15658</v>
      </c>
    </row>
    <row r="67" spans="1:4" ht="17.25" thickTop="1" thickBot="1" x14ac:dyDescent="0.3">
      <c r="A67" s="10" t="s">
        <v>166</v>
      </c>
      <c r="B67" s="10" t="s">
        <v>167</v>
      </c>
      <c r="C67" s="11">
        <v>91</v>
      </c>
      <c r="D67" s="11">
        <v>15060</v>
      </c>
    </row>
    <row r="68" spans="1:4" ht="17.25" thickTop="1" thickBot="1" x14ac:dyDescent="0.3">
      <c r="A68" s="10" t="s">
        <v>168</v>
      </c>
      <c r="B68" s="10" t="s">
        <v>169</v>
      </c>
      <c r="C68" s="11">
        <v>51</v>
      </c>
      <c r="D68" s="11">
        <v>14536</v>
      </c>
    </row>
    <row r="69" spans="1:4" ht="17.25" thickTop="1" thickBot="1" x14ac:dyDescent="0.3">
      <c r="A69" s="10" t="s">
        <v>170</v>
      </c>
      <c r="B69" s="10" t="s">
        <v>171</v>
      </c>
      <c r="C69" s="11">
        <v>67</v>
      </c>
      <c r="D69" s="11">
        <v>14202</v>
      </c>
    </row>
    <row r="70" spans="1:4" ht="17.25" thickTop="1" thickBot="1" x14ac:dyDescent="0.3">
      <c r="A70" s="10" t="s">
        <v>172</v>
      </c>
      <c r="B70" s="10" t="s">
        <v>145</v>
      </c>
      <c r="C70" s="11">
        <v>39</v>
      </c>
      <c r="D70" s="11">
        <v>12792</v>
      </c>
    </row>
    <row r="71" spans="1:4" ht="17.25" thickTop="1" thickBot="1" x14ac:dyDescent="0.3">
      <c r="A71" s="10" t="s">
        <v>173</v>
      </c>
      <c r="B71" s="10" t="s">
        <v>174</v>
      </c>
      <c r="C71" s="11">
        <v>83</v>
      </c>
      <c r="D71" s="11">
        <v>12565</v>
      </c>
    </row>
    <row r="72" spans="1:4" ht="17.25" thickTop="1" thickBot="1" x14ac:dyDescent="0.3">
      <c r="A72" s="10" t="s">
        <v>175</v>
      </c>
      <c r="B72" s="10" t="s">
        <v>176</v>
      </c>
      <c r="C72" s="11">
        <v>91</v>
      </c>
      <c r="D72" s="11">
        <v>12062</v>
      </c>
    </row>
    <row r="73" spans="1:4" ht="17.25" thickTop="1" thickBot="1" x14ac:dyDescent="0.3">
      <c r="A73" s="10" t="s">
        <v>177</v>
      </c>
      <c r="B73" s="10" t="s">
        <v>178</v>
      </c>
      <c r="C73" s="11">
        <v>75</v>
      </c>
      <c r="D73" s="11">
        <v>11979</v>
      </c>
    </row>
    <row r="74" spans="1:4" ht="17.25" thickTop="1" thickBot="1" x14ac:dyDescent="0.3">
      <c r="A74" s="10" t="s">
        <v>179</v>
      </c>
      <c r="B74" s="10" t="s">
        <v>180</v>
      </c>
      <c r="C74" s="11">
        <v>61</v>
      </c>
      <c r="D74" s="11">
        <v>11757</v>
      </c>
    </row>
    <row r="75" spans="1:4" ht="17.25" thickTop="1" thickBot="1" x14ac:dyDescent="0.3">
      <c r="A75" s="10" t="s">
        <v>181</v>
      </c>
      <c r="B75" s="10" t="s">
        <v>182</v>
      </c>
      <c r="C75" s="11">
        <v>78</v>
      </c>
      <c r="D75" s="11">
        <v>10458</v>
      </c>
    </row>
    <row r="76" spans="1:4" ht="17.25" thickTop="1" thickBot="1" x14ac:dyDescent="0.3">
      <c r="A76" s="10" t="s">
        <v>183</v>
      </c>
      <c r="B76" s="10" t="s">
        <v>184</v>
      </c>
      <c r="C76" s="11">
        <v>32</v>
      </c>
      <c r="D76" s="11">
        <v>9728</v>
      </c>
    </row>
    <row r="77" spans="1:4" ht="17.25" thickTop="1" thickBot="1" x14ac:dyDescent="0.3">
      <c r="A77" s="10" t="s">
        <v>185</v>
      </c>
      <c r="B77" s="10" t="s">
        <v>186</v>
      </c>
      <c r="C77" s="11">
        <v>29</v>
      </c>
      <c r="D77" s="11">
        <v>9077</v>
      </c>
    </row>
    <row r="78" spans="1:4" ht="17.25" thickTop="1" thickBot="1" x14ac:dyDescent="0.3">
      <c r="A78" s="10" t="s">
        <v>187</v>
      </c>
      <c r="B78" s="10" t="s">
        <v>188</v>
      </c>
      <c r="C78" s="11">
        <v>91</v>
      </c>
      <c r="D78" s="11">
        <v>8316</v>
      </c>
    </row>
    <row r="79" spans="1:4" ht="17.25" thickTop="1" thickBot="1" x14ac:dyDescent="0.3">
      <c r="A79" s="10" t="s">
        <v>189</v>
      </c>
      <c r="B79" s="10" t="s">
        <v>190</v>
      </c>
      <c r="C79" s="11">
        <v>52</v>
      </c>
      <c r="D79" s="11">
        <v>8112</v>
      </c>
    </row>
    <row r="80" spans="1:4" ht="17.25" thickTop="1" thickBot="1" x14ac:dyDescent="0.3">
      <c r="A80" s="10" t="s">
        <v>191</v>
      </c>
      <c r="B80" s="10" t="s">
        <v>192</v>
      </c>
      <c r="C80" s="11">
        <v>83</v>
      </c>
      <c r="D80" s="11">
        <v>8028</v>
      </c>
    </row>
    <row r="81" spans="1:4" ht="17.25" thickTop="1" thickBot="1" x14ac:dyDescent="0.3">
      <c r="A81" s="10" t="s">
        <v>193</v>
      </c>
      <c r="B81" s="10" t="s">
        <v>194</v>
      </c>
      <c r="C81" s="11">
        <v>26</v>
      </c>
      <c r="D81" s="11">
        <v>7644</v>
      </c>
    </row>
    <row r="82" spans="1:4" ht="17.25" thickTop="1" thickBot="1" x14ac:dyDescent="0.3">
      <c r="A82" s="10" t="s">
        <v>195</v>
      </c>
      <c r="B82" s="10" t="s">
        <v>196</v>
      </c>
      <c r="C82" s="11">
        <v>23</v>
      </c>
      <c r="D82" s="11">
        <v>7199</v>
      </c>
    </row>
    <row r="83" spans="1:4" ht="17.25" thickTop="1" thickBot="1" x14ac:dyDescent="0.3">
      <c r="A83" s="10" t="s">
        <v>197</v>
      </c>
      <c r="B83" s="10" t="s">
        <v>198</v>
      </c>
      <c r="C83" s="11">
        <v>38</v>
      </c>
      <c r="D83" s="11">
        <v>6590</v>
      </c>
    </row>
    <row r="84" spans="1:4" ht="17.25" thickTop="1" thickBot="1" x14ac:dyDescent="0.3">
      <c r="A84" s="10" t="s">
        <v>199</v>
      </c>
      <c r="B84" s="10" t="s">
        <v>200</v>
      </c>
      <c r="C84" s="11">
        <v>39</v>
      </c>
      <c r="D84" s="11">
        <v>6084</v>
      </c>
    </row>
    <row r="85" spans="1:4" ht="17.25" thickTop="1" thickBot="1" x14ac:dyDescent="0.3">
      <c r="A85" s="10" t="s">
        <v>201</v>
      </c>
      <c r="B85" s="10" t="s">
        <v>202</v>
      </c>
      <c r="C85" s="11">
        <v>53</v>
      </c>
      <c r="D85" s="11">
        <v>5324</v>
      </c>
    </row>
    <row r="86" spans="1:4" ht="17.25" thickTop="1" thickBot="1" x14ac:dyDescent="0.3">
      <c r="A86" s="10" t="s">
        <v>203</v>
      </c>
      <c r="B86" s="10" t="s">
        <v>204</v>
      </c>
      <c r="C86" s="11">
        <v>27</v>
      </c>
      <c r="D86" s="11">
        <v>4482</v>
      </c>
    </row>
    <row r="87" spans="1:4" ht="17.25" thickTop="1" thickBot="1" x14ac:dyDescent="0.3">
      <c r="A87" s="10" t="s">
        <v>205</v>
      </c>
      <c r="B87" s="10" t="s">
        <v>206</v>
      </c>
      <c r="C87" s="11">
        <v>26</v>
      </c>
      <c r="D87" s="11">
        <v>4108</v>
      </c>
    </row>
    <row r="88" spans="1:4" ht="17.25" thickTop="1" thickBot="1" x14ac:dyDescent="0.3">
      <c r="A88" s="10" t="s">
        <v>207</v>
      </c>
      <c r="B88" s="10" t="s">
        <v>208</v>
      </c>
      <c r="C88" s="11">
        <v>27</v>
      </c>
      <c r="D88" s="11">
        <v>4066</v>
      </c>
    </row>
    <row r="89" spans="1:4" ht="17.25" thickTop="1" thickBot="1" x14ac:dyDescent="0.3">
      <c r="A89" s="10" t="s">
        <v>209</v>
      </c>
      <c r="B89" s="10" t="s">
        <v>210</v>
      </c>
      <c r="C89" s="11">
        <v>19</v>
      </c>
      <c r="D89" s="11">
        <v>3933</v>
      </c>
    </row>
    <row r="90" spans="1:4" ht="17.25" thickTop="1" thickBot="1" x14ac:dyDescent="0.3">
      <c r="A90" s="10" t="s">
        <v>211</v>
      </c>
      <c r="B90" s="10" t="s">
        <v>212</v>
      </c>
      <c r="C90" s="11">
        <v>31</v>
      </c>
      <c r="D90" s="11">
        <v>3894</v>
      </c>
    </row>
    <row r="91" spans="1:4" ht="17.25" thickTop="1" thickBot="1" x14ac:dyDescent="0.3">
      <c r="A91" s="10" t="s">
        <v>213</v>
      </c>
      <c r="B91" s="10" t="s">
        <v>214</v>
      </c>
      <c r="C91" s="11">
        <v>26</v>
      </c>
      <c r="D91" s="11">
        <v>3484</v>
      </c>
    </row>
    <row r="92" spans="1:4" ht="17.25" thickTop="1" thickBot="1" x14ac:dyDescent="0.3">
      <c r="A92" s="10" t="s">
        <v>215</v>
      </c>
      <c r="B92" s="10" t="s">
        <v>216</v>
      </c>
      <c r="C92" s="11">
        <v>13</v>
      </c>
      <c r="D92" s="11">
        <v>2548</v>
      </c>
    </row>
    <row r="93" spans="1:4" ht="17.25" thickTop="1" thickBot="1" x14ac:dyDescent="0.3">
      <c r="A93" s="10" t="s">
        <v>217</v>
      </c>
      <c r="B93" s="10" t="s">
        <v>218</v>
      </c>
      <c r="C93" s="11">
        <v>4</v>
      </c>
      <c r="D93" s="11">
        <v>648</v>
      </c>
    </row>
    <row r="94" spans="1:4" ht="17.25" thickTop="1" thickBot="1" x14ac:dyDescent="0.3">
      <c r="A94" s="10" t="s">
        <v>219</v>
      </c>
      <c r="B94" s="10" t="s">
        <v>220</v>
      </c>
      <c r="C94" s="11">
        <v>3</v>
      </c>
      <c r="D94" s="11">
        <v>633</v>
      </c>
    </row>
    <row r="95" spans="1:4" ht="17.25" thickTop="1" thickBot="1" x14ac:dyDescent="0.3">
      <c r="A95" s="10" t="s">
        <v>221</v>
      </c>
      <c r="B95" s="10" t="s">
        <v>222</v>
      </c>
      <c r="C95" s="11">
        <v>4</v>
      </c>
      <c r="D95" s="11">
        <v>616</v>
      </c>
    </row>
    <row r="96" spans="1:4" ht="17.25" thickTop="1" thickBot="1" x14ac:dyDescent="0.3">
      <c r="A96" s="10" t="s">
        <v>223</v>
      </c>
      <c r="B96" s="10" t="s">
        <v>224</v>
      </c>
      <c r="C96" s="11">
        <v>1</v>
      </c>
      <c r="D96" s="11">
        <v>157</v>
      </c>
    </row>
    <row r="97" spans="1:4" ht="17.25" thickTop="1" thickBot="1" x14ac:dyDescent="0.3">
      <c r="A97" s="10" t="s">
        <v>225</v>
      </c>
      <c r="B97" s="10" t="s">
        <v>226</v>
      </c>
      <c r="C97" s="11">
        <v>1</v>
      </c>
      <c r="D97" s="11">
        <v>141</v>
      </c>
    </row>
    <row r="98" spans="1:4" ht="16.5" thickTop="1" x14ac:dyDescent="0.25"/>
  </sheetData>
  <sortState ref="A2:D112">
    <sortCondition descending="1" ref="D2"/>
  </sortState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K152"/>
  <sheetViews>
    <sheetView showGridLines="0" workbookViewId="0"/>
  </sheetViews>
  <sheetFormatPr defaultRowHeight="15.75" x14ac:dyDescent="0.25"/>
  <cols>
    <col min="1" max="1" width="10.375" style="1" bestFit="1" customWidth="1"/>
    <col min="2" max="2" width="40.625" style="1" customWidth="1"/>
    <col min="3" max="4" width="13.25" style="1" customWidth="1"/>
    <col min="5" max="7" width="9" style="1"/>
    <col min="8" max="8" width="16.625" style="1" customWidth="1"/>
    <col min="9" max="10" width="14.75" style="9" customWidth="1"/>
    <col min="11" max="16384" width="9" style="1"/>
  </cols>
  <sheetData>
    <row r="1" spans="1:11" ht="17.25" thickTop="1" thickBot="1" x14ac:dyDescent="0.3">
      <c r="A1" s="2" t="s">
        <v>21</v>
      </c>
      <c r="B1" s="2" t="s">
        <v>23</v>
      </c>
      <c r="C1" s="3" t="s">
        <v>0</v>
      </c>
      <c r="D1" s="3" t="s">
        <v>1</v>
      </c>
      <c r="E1" s="3" t="s">
        <v>24</v>
      </c>
      <c r="H1" s="5" t="s">
        <v>25</v>
      </c>
      <c r="I1" s="7" t="s">
        <v>0</v>
      </c>
      <c r="J1" s="7" t="s">
        <v>26</v>
      </c>
      <c r="K1" s="5" t="s">
        <v>27</v>
      </c>
    </row>
    <row r="2" spans="1:11" ht="17.25" thickTop="1" thickBot="1" x14ac:dyDescent="0.3">
      <c r="A2" s="22" t="s">
        <v>5</v>
      </c>
      <c r="B2" s="22"/>
      <c r="C2" s="22"/>
      <c r="D2" s="22"/>
      <c r="E2" s="22"/>
      <c r="H2" s="4" t="s">
        <v>5</v>
      </c>
      <c r="I2" s="8">
        <v>605</v>
      </c>
      <c r="J2" s="8">
        <v>187411</v>
      </c>
      <c r="K2" s="12">
        <f>IF(J2="","",J2/$J$17)</f>
        <v>2.0011027842312106E-2</v>
      </c>
    </row>
    <row r="3" spans="1:11" ht="17.25" thickTop="1" thickBot="1" x14ac:dyDescent="0.3">
      <c r="A3" s="10" t="s">
        <v>227</v>
      </c>
      <c r="B3" s="10" t="s">
        <v>228</v>
      </c>
      <c r="C3" s="11">
        <v>300</v>
      </c>
      <c r="D3" s="11">
        <v>90900</v>
      </c>
      <c r="E3" s="13">
        <v>0.48503022768140613</v>
      </c>
      <c r="H3" s="4" t="s">
        <v>7</v>
      </c>
      <c r="I3" s="8">
        <v>1696</v>
      </c>
      <c r="J3" s="8">
        <v>439218</v>
      </c>
      <c r="K3" s="12">
        <f t="shared" ref="K3:K16" si="0">IF(J3="","",J3/$J$17)</f>
        <v>4.6898013600293678E-2</v>
      </c>
    </row>
    <row r="4" spans="1:11" ht="17.25" thickTop="1" thickBot="1" x14ac:dyDescent="0.3">
      <c r="A4" s="10" t="s">
        <v>229</v>
      </c>
      <c r="B4" s="10" t="s">
        <v>230</v>
      </c>
      <c r="C4" s="11">
        <v>123</v>
      </c>
      <c r="D4" s="11">
        <v>33682</v>
      </c>
      <c r="E4" s="13">
        <v>0.17972264168058438</v>
      </c>
      <c r="H4" s="4" t="s">
        <v>8</v>
      </c>
      <c r="I4" s="8">
        <v>2124</v>
      </c>
      <c r="J4" s="8">
        <v>380886</v>
      </c>
      <c r="K4" s="12">
        <f t="shared" si="0"/>
        <v>4.0669546348650235E-2</v>
      </c>
    </row>
    <row r="5" spans="1:11" ht="17.25" thickTop="1" thickBot="1" x14ac:dyDescent="0.3">
      <c r="A5" s="10" t="s">
        <v>231</v>
      </c>
      <c r="B5" s="10" t="s">
        <v>232</v>
      </c>
      <c r="C5" s="11">
        <v>91</v>
      </c>
      <c r="D5" s="11">
        <v>33173</v>
      </c>
      <c r="E5" s="13">
        <v>0.17700668584021215</v>
      </c>
      <c r="H5" s="4" t="s">
        <v>9</v>
      </c>
      <c r="I5" s="8">
        <v>233</v>
      </c>
      <c r="J5" s="8">
        <v>51079</v>
      </c>
      <c r="K5" s="12">
        <f t="shared" si="0"/>
        <v>5.4540197275371243E-3</v>
      </c>
    </row>
    <row r="6" spans="1:11" ht="17.25" thickTop="1" thickBot="1" x14ac:dyDescent="0.3">
      <c r="A6" s="10" t="s">
        <v>233</v>
      </c>
      <c r="B6" s="10" t="s">
        <v>234</v>
      </c>
      <c r="C6" s="11">
        <v>91</v>
      </c>
      <c r="D6" s="11">
        <v>29656</v>
      </c>
      <c r="E6" s="13">
        <v>0.15824044479779736</v>
      </c>
      <c r="H6" s="4" t="s">
        <v>10</v>
      </c>
      <c r="I6" s="8">
        <v>2501</v>
      </c>
      <c r="J6" s="8">
        <v>689487</v>
      </c>
      <c r="K6" s="12">
        <f t="shared" si="0"/>
        <v>7.3620777616640681E-2</v>
      </c>
    </row>
    <row r="7" spans="1:11" ht="17.25" thickTop="1" thickBot="1" x14ac:dyDescent="0.3">
      <c r="A7" s="21" t="s">
        <v>6</v>
      </c>
      <c r="B7" s="21"/>
      <c r="C7" s="11">
        <v>605</v>
      </c>
      <c r="D7" s="11">
        <v>187411</v>
      </c>
      <c r="E7" s="10" t="s">
        <v>36</v>
      </c>
      <c r="H7" s="4" t="s">
        <v>11</v>
      </c>
      <c r="I7" s="8">
        <v>8087</v>
      </c>
      <c r="J7" s="8">
        <v>1804359</v>
      </c>
      <c r="K7" s="12">
        <f t="shared" si="0"/>
        <v>0.19266253414434814</v>
      </c>
    </row>
    <row r="8" spans="1:11" ht="17.25" thickTop="1" thickBot="1" x14ac:dyDescent="0.3">
      <c r="A8" s="22" t="s">
        <v>7</v>
      </c>
      <c r="B8" s="22"/>
      <c r="C8" s="22"/>
      <c r="D8" s="22"/>
      <c r="E8" s="22"/>
      <c r="H8" s="4" t="s">
        <v>12</v>
      </c>
      <c r="I8" s="8">
        <v>2413</v>
      </c>
      <c r="J8" s="8">
        <v>635180</v>
      </c>
      <c r="K8" s="12">
        <f t="shared" si="0"/>
        <v>6.7822084428767804E-2</v>
      </c>
    </row>
    <row r="9" spans="1:11" ht="17.25" thickTop="1" thickBot="1" x14ac:dyDescent="0.3">
      <c r="A9" s="10" t="s">
        <v>235</v>
      </c>
      <c r="B9" s="10" t="s">
        <v>236</v>
      </c>
      <c r="C9" s="11">
        <v>509</v>
      </c>
      <c r="D9" s="11">
        <v>140469</v>
      </c>
      <c r="E9" s="13">
        <v>0.319816127754327</v>
      </c>
      <c r="H9" s="4" t="s">
        <v>13</v>
      </c>
      <c r="I9" s="8">
        <v>124</v>
      </c>
      <c r="J9" s="8">
        <v>33227</v>
      </c>
      <c r="K9" s="12">
        <f t="shared" si="0"/>
        <v>3.5478516315291223E-3</v>
      </c>
    </row>
    <row r="10" spans="1:11" ht="17.25" thickTop="1" thickBot="1" x14ac:dyDescent="0.3">
      <c r="A10" s="10" t="s">
        <v>233</v>
      </c>
      <c r="B10" s="10" t="s">
        <v>234</v>
      </c>
      <c r="C10" s="11">
        <v>549</v>
      </c>
      <c r="D10" s="11">
        <v>135114</v>
      </c>
      <c r="E10" s="13">
        <v>0.30762400448069066</v>
      </c>
      <c r="H10" s="4" t="s">
        <v>14</v>
      </c>
      <c r="I10" s="8">
        <v>3722</v>
      </c>
      <c r="J10" s="8">
        <v>938683</v>
      </c>
      <c r="K10" s="12">
        <f t="shared" si="0"/>
        <v>0.10022897080803717</v>
      </c>
    </row>
    <row r="11" spans="1:11" ht="17.25" thickTop="1" thickBot="1" x14ac:dyDescent="0.3">
      <c r="A11" s="10" t="s">
        <v>237</v>
      </c>
      <c r="B11" s="10" t="s">
        <v>238</v>
      </c>
      <c r="C11" s="11">
        <v>183</v>
      </c>
      <c r="D11" s="11">
        <v>47481</v>
      </c>
      <c r="E11" s="13">
        <v>0.1081034930262421</v>
      </c>
      <c r="H11" s="4" t="s">
        <v>35</v>
      </c>
      <c r="I11" s="8">
        <v>8474</v>
      </c>
      <c r="J11" s="8">
        <v>1535666</v>
      </c>
      <c r="K11" s="12">
        <f t="shared" si="0"/>
        <v>0.16397252606566351</v>
      </c>
    </row>
    <row r="12" spans="1:11" ht="17.25" thickTop="1" thickBot="1" x14ac:dyDescent="0.3">
      <c r="A12" s="10" t="s">
        <v>239</v>
      </c>
      <c r="B12" s="10" t="s">
        <v>240</v>
      </c>
      <c r="C12" s="11">
        <v>182</v>
      </c>
      <c r="D12" s="11">
        <v>36932</v>
      </c>
      <c r="E12" s="13">
        <v>8.4085807047980729E-2</v>
      </c>
      <c r="H12" s="4" t="s">
        <v>16</v>
      </c>
      <c r="I12" s="8">
        <v>482</v>
      </c>
      <c r="J12" s="8">
        <v>157208</v>
      </c>
      <c r="K12" s="12">
        <f t="shared" si="0"/>
        <v>1.6786067333476699E-2</v>
      </c>
    </row>
    <row r="13" spans="1:11" ht="17.25" thickTop="1" thickBot="1" x14ac:dyDescent="0.3">
      <c r="A13" s="10" t="s">
        <v>241</v>
      </c>
      <c r="B13" s="10" t="s">
        <v>242</v>
      </c>
      <c r="C13" s="11">
        <v>91</v>
      </c>
      <c r="D13" s="11">
        <v>36725</v>
      </c>
      <c r="E13" s="13">
        <v>8.3614514887823357E-2</v>
      </c>
      <c r="H13" s="4" t="s">
        <v>17</v>
      </c>
      <c r="I13" s="8">
        <v>38</v>
      </c>
      <c r="J13" s="8">
        <v>6590</v>
      </c>
      <c r="K13" s="12">
        <f t="shared" si="0"/>
        <v>7.0365492676970282E-4</v>
      </c>
    </row>
    <row r="14" spans="1:11" ht="17.25" thickTop="1" thickBot="1" x14ac:dyDescent="0.3">
      <c r="A14" s="10" t="s">
        <v>243</v>
      </c>
      <c r="B14" s="10" t="s">
        <v>244</v>
      </c>
      <c r="C14" s="11">
        <v>91</v>
      </c>
      <c r="D14" s="11">
        <v>23023</v>
      </c>
      <c r="E14" s="13">
        <v>5.241816136861422E-2</v>
      </c>
      <c r="H14" s="4" t="s">
        <v>18</v>
      </c>
      <c r="I14" s="8">
        <v>5618</v>
      </c>
      <c r="J14" s="8">
        <v>1501601</v>
      </c>
      <c r="K14" s="12">
        <f t="shared" si="0"/>
        <v>0.16033519600793816</v>
      </c>
    </row>
    <row r="15" spans="1:11" ht="17.25" thickTop="1" thickBot="1" x14ac:dyDescent="0.3">
      <c r="A15" s="10" t="s">
        <v>245</v>
      </c>
      <c r="B15" s="10" t="s">
        <v>246</v>
      </c>
      <c r="C15" s="11">
        <v>91</v>
      </c>
      <c r="D15" s="11">
        <v>19474</v>
      </c>
      <c r="E15" s="13">
        <v>4.4337891434321909E-2</v>
      </c>
      <c r="H15" s="4" t="s">
        <v>19</v>
      </c>
      <c r="I15" s="8">
        <v>261</v>
      </c>
      <c r="J15" s="8">
        <v>58526</v>
      </c>
      <c r="K15" s="12">
        <f t="shared" si="0"/>
        <v>6.2491818276363626E-3</v>
      </c>
    </row>
    <row r="16" spans="1:11" ht="17.25" thickTop="1" thickBot="1" x14ac:dyDescent="0.3">
      <c r="A16" s="21" t="s">
        <v>6</v>
      </c>
      <c r="B16" s="21"/>
      <c r="C16" s="11">
        <v>1696</v>
      </c>
      <c r="D16" s="11">
        <v>439218</v>
      </c>
      <c r="E16" s="10" t="s">
        <v>36</v>
      </c>
      <c r="H16" s="4" t="s">
        <v>20</v>
      </c>
      <c r="I16" s="8">
        <v>3473</v>
      </c>
      <c r="J16" s="8">
        <v>946265</v>
      </c>
      <c r="K16" s="12">
        <f t="shared" si="0"/>
        <v>0.10103854769039952</v>
      </c>
    </row>
    <row r="17" spans="1:11" ht="17.25" thickTop="1" thickBot="1" x14ac:dyDescent="0.3">
      <c r="A17" s="22" t="s">
        <v>8</v>
      </c>
      <c r="B17" s="22"/>
      <c r="C17" s="22"/>
      <c r="D17" s="22"/>
      <c r="E17" s="22"/>
      <c r="H17" s="6" t="s">
        <v>6</v>
      </c>
      <c r="I17" s="8">
        <f>SUM(I2:I16)</f>
        <v>39851</v>
      </c>
      <c r="J17" s="8">
        <f>SUM(J2:J16)</f>
        <v>9365386</v>
      </c>
      <c r="K17" s="4" t="s">
        <v>36</v>
      </c>
    </row>
    <row r="18" spans="1:11" ht="17.25" thickTop="1" thickBot="1" x14ac:dyDescent="0.3">
      <c r="A18" s="10" t="s">
        <v>235</v>
      </c>
      <c r="B18" s="10" t="s">
        <v>236</v>
      </c>
      <c r="C18" s="11">
        <v>801</v>
      </c>
      <c r="D18" s="11">
        <v>151900</v>
      </c>
      <c r="E18" s="13">
        <v>0.39880699211837661</v>
      </c>
      <c r="I18" s="1"/>
      <c r="J18" s="1"/>
    </row>
    <row r="19" spans="1:11" ht="17.25" thickTop="1" thickBot="1" x14ac:dyDescent="0.3">
      <c r="A19" s="10" t="s">
        <v>247</v>
      </c>
      <c r="B19" s="10" t="s">
        <v>248</v>
      </c>
      <c r="C19" s="11">
        <v>844</v>
      </c>
      <c r="D19" s="11">
        <v>115645</v>
      </c>
      <c r="E19" s="13">
        <v>0.3036210309646456</v>
      </c>
      <c r="I19" s="1"/>
      <c r="J19" s="1"/>
    </row>
    <row r="20" spans="1:11" ht="17.25" thickTop="1" thickBot="1" x14ac:dyDescent="0.3">
      <c r="A20" s="10" t="s">
        <v>243</v>
      </c>
      <c r="B20" s="10" t="s">
        <v>244</v>
      </c>
      <c r="C20" s="11">
        <v>182</v>
      </c>
      <c r="D20" s="11">
        <v>46046</v>
      </c>
      <c r="E20" s="13">
        <v>0.12089181539883324</v>
      </c>
      <c r="I20" s="1"/>
      <c r="J20" s="1"/>
    </row>
    <row r="21" spans="1:11" ht="17.25" thickTop="1" thickBot="1" x14ac:dyDescent="0.3">
      <c r="A21" s="10" t="s">
        <v>249</v>
      </c>
      <c r="B21" s="10" t="s">
        <v>250</v>
      </c>
      <c r="C21" s="11">
        <v>91</v>
      </c>
      <c r="D21" s="11">
        <v>26180</v>
      </c>
      <c r="E21" s="13">
        <v>6.8734476982614215E-2</v>
      </c>
      <c r="I21" s="1"/>
      <c r="J21" s="1"/>
    </row>
    <row r="22" spans="1:11" ht="17.25" thickTop="1" thickBot="1" x14ac:dyDescent="0.3">
      <c r="A22" s="10" t="s">
        <v>233</v>
      </c>
      <c r="B22" s="10" t="s">
        <v>234</v>
      </c>
      <c r="C22" s="11">
        <v>114</v>
      </c>
      <c r="D22" s="11">
        <v>23940</v>
      </c>
      <c r="E22" s="13">
        <v>6.2853452214048297E-2</v>
      </c>
      <c r="I22" s="1"/>
      <c r="J22" s="1"/>
    </row>
    <row r="23" spans="1:11" ht="17.25" thickTop="1" thickBot="1" x14ac:dyDescent="0.3">
      <c r="A23" s="10" t="s">
        <v>251</v>
      </c>
      <c r="B23" s="10" t="s">
        <v>252</v>
      </c>
      <c r="C23" s="11">
        <v>92</v>
      </c>
      <c r="D23" s="11">
        <v>17175</v>
      </c>
      <c r="E23" s="13">
        <v>4.5092232321482018E-2</v>
      </c>
      <c r="I23" s="1"/>
      <c r="J23" s="1"/>
    </row>
    <row r="24" spans="1:11" ht="17.25" thickTop="1" thickBot="1" x14ac:dyDescent="0.3">
      <c r="A24" s="21" t="s">
        <v>6</v>
      </c>
      <c r="B24" s="21"/>
      <c r="C24" s="11">
        <v>2124</v>
      </c>
      <c r="D24" s="11">
        <v>380886</v>
      </c>
      <c r="E24" s="10" t="s">
        <v>36</v>
      </c>
      <c r="I24" s="1"/>
      <c r="J24" s="1"/>
    </row>
    <row r="25" spans="1:11" ht="17.25" thickTop="1" thickBot="1" x14ac:dyDescent="0.3">
      <c r="A25" s="22" t="s">
        <v>9</v>
      </c>
      <c r="B25" s="22"/>
      <c r="C25" s="22"/>
      <c r="D25" s="22"/>
      <c r="E25" s="22"/>
      <c r="I25" s="1"/>
      <c r="J25" s="1"/>
    </row>
    <row r="26" spans="1:11" ht="17.25" thickTop="1" thickBot="1" x14ac:dyDescent="0.3">
      <c r="A26" s="10" t="s">
        <v>253</v>
      </c>
      <c r="B26" s="10" t="s">
        <v>254</v>
      </c>
      <c r="C26" s="11">
        <v>91</v>
      </c>
      <c r="D26" s="11">
        <v>24348</v>
      </c>
      <c r="E26" s="13">
        <v>0.47667338828089822</v>
      </c>
      <c r="I26" s="1"/>
      <c r="J26" s="1"/>
    </row>
    <row r="27" spans="1:11" ht="17.25" thickTop="1" thickBot="1" x14ac:dyDescent="0.3">
      <c r="A27" s="10" t="s">
        <v>233</v>
      </c>
      <c r="B27" s="10" t="s">
        <v>234</v>
      </c>
      <c r="C27" s="11">
        <v>39</v>
      </c>
      <c r="D27" s="11">
        <v>12792</v>
      </c>
      <c r="E27" s="13">
        <v>0.25043559975723878</v>
      </c>
      <c r="I27" s="1"/>
      <c r="J27" s="1"/>
    </row>
    <row r="28" spans="1:11" ht="17.25" thickTop="1" thickBot="1" x14ac:dyDescent="0.3">
      <c r="A28" s="10" t="s">
        <v>255</v>
      </c>
      <c r="B28" s="10" t="s">
        <v>256</v>
      </c>
      <c r="C28" s="11">
        <v>53</v>
      </c>
      <c r="D28" s="11">
        <v>7950</v>
      </c>
      <c r="E28" s="13">
        <v>0.15564126157520702</v>
      </c>
      <c r="I28" s="1"/>
      <c r="J28" s="1"/>
    </row>
    <row r="29" spans="1:11" ht="17.25" thickTop="1" thickBot="1" x14ac:dyDescent="0.3">
      <c r="A29" s="10" t="s">
        <v>257</v>
      </c>
      <c r="B29" s="10" t="s">
        <v>258</v>
      </c>
      <c r="C29" s="11">
        <v>19</v>
      </c>
      <c r="D29" s="11">
        <v>3933</v>
      </c>
      <c r="E29" s="13">
        <v>7.6998375066074126E-2</v>
      </c>
      <c r="I29" s="1"/>
      <c r="J29" s="1"/>
    </row>
    <row r="30" spans="1:11" ht="17.25" thickTop="1" thickBot="1" x14ac:dyDescent="0.3">
      <c r="A30" s="10" t="s">
        <v>259</v>
      </c>
      <c r="B30" s="10" t="s">
        <v>260</v>
      </c>
      <c r="C30" s="11">
        <v>27</v>
      </c>
      <c r="D30" s="11">
        <v>1424</v>
      </c>
      <c r="E30" s="13">
        <v>2.7878384463282366E-2</v>
      </c>
      <c r="I30" s="1"/>
      <c r="J30" s="1"/>
    </row>
    <row r="31" spans="1:11" ht="17.25" thickTop="1" thickBot="1" x14ac:dyDescent="0.3">
      <c r="A31" s="10" t="s">
        <v>261</v>
      </c>
      <c r="B31" s="10" t="s">
        <v>262</v>
      </c>
      <c r="C31" s="11">
        <v>4</v>
      </c>
      <c r="D31" s="11">
        <v>632</v>
      </c>
      <c r="E31" s="13">
        <v>1.2372990857299477E-2</v>
      </c>
      <c r="I31" s="1"/>
      <c r="J31" s="1"/>
    </row>
    <row r="32" spans="1:11" ht="17.25" thickTop="1" thickBot="1" x14ac:dyDescent="0.3">
      <c r="A32" s="21" t="s">
        <v>6</v>
      </c>
      <c r="B32" s="21"/>
      <c r="C32" s="11">
        <v>233</v>
      </c>
      <c r="D32" s="11">
        <v>51079</v>
      </c>
      <c r="E32" s="10" t="s">
        <v>36</v>
      </c>
      <c r="I32" s="1"/>
      <c r="J32" s="1"/>
    </row>
    <row r="33" spans="1:10" ht="17.25" thickTop="1" thickBot="1" x14ac:dyDescent="0.3">
      <c r="A33" s="22" t="s">
        <v>10</v>
      </c>
      <c r="B33" s="22"/>
      <c r="C33" s="22"/>
      <c r="D33" s="22"/>
      <c r="E33" s="22"/>
      <c r="I33" s="1"/>
      <c r="J33" s="1"/>
    </row>
    <row r="34" spans="1:10" ht="17.25" thickTop="1" thickBot="1" x14ac:dyDescent="0.3">
      <c r="A34" s="10" t="s">
        <v>263</v>
      </c>
      <c r="B34" s="10" t="s">
        <v>264</v>
      </c>
      <c r="C34" s="11">
        <v>348</v>
      </c>
      <c r="D34" s="11">
        <v>125065</v>
      </c>
      <c r="E34" s="13">
        <v>0.18138848158123358</v>
      </c>
      <c r="I34" s="1"/>
      <c r="J34" s="1"/>
    </row>
    <row r="35" spans="1:10" ht="17.25" thickTop="1" thickBot="1" x14ac:dyDescent="0.3">
      <c r="A35" s="10" t="s">
        <v>239</v>
      </c>
      <c r="B35" s="10" t="s">
        <v>240</v>
      </c>
      <c r="C35" s="11">
        <v>429</v>
      </c>
      <c r="D35" s="11">
        <v>93728</v>
      </c>
      <c r="E35" s="13">
        <v>0.13593874866386169</v>
      </c>
      <c r="I35" s="1"/>
      <c r="J35" s="1"/>
    </row>
    <row r="36" spans="1:10" ht="17.25" thickTop="1" thickBot="1" x14ac:dyDescent="0.3">
      <c r="A36" s="10" t="s">
        <v>233</v>
      </c>
      <c r="B36" s="10" t="s">
        <v>234</v>
      </c>
      <c r="C36" s="11">
        <v>364</v>
      </c>
      <c r="D36" s="11">
        <v>93184</v>
      </c>
      <c r="E36" s="13">
        <v>0.13514975626806597</v>
      </c>
      <c r="I36" s="1"/>
      <c r="J36" s="1"/>
    </row>
    <row r="37" spans="1:10" ht="17.25" thickTop="1" thickBot="1" x14ac:dyDescent="0.3">
      <c r="A37" s="10" t="s">
        <v>265</v>
      </c>
      <c r="B37" s="10" t="s">
        <v>266</v>
      </c>
      <c r="C37" s="11">
        <v>262</v>
      </c>
      <c r="D37" s="11">
        <v>70780</v>
      </c>
      <c r="E37" s="13">
        <v>0.10265603267356745</v>
      </c>
    </row>
    <row r="38" spans="1:10" ht="17.25" thickTop="1" thickBot="1" x14ac:dyDescent="0.3">
      <c r="A38" s="10" t="s">
        <v>267</v>
      </c>
      <c r="B38" s="10" t="s">
        <v>268</v>
      </c>
      <c r="C38" s="11">
        <v>235</v>
      </c>
      <c r="D38" s="11">
        <v>63617</v>
      </c>
      <c r="E38" s="13">
        <v>9.2267149344367624E-2</v>
      </c>
    </row>
    <row r="39" spans="1:10" ht="17.25" thickTop="1" thickBot="1" x14ac:dyDescent="0.3">
      <c r="A39" s="10" t="s">
        <v>269</v>
      </c>
      <c r="B39" s="10" t="s">
        <v>270</v>
      </c>
      <c r="C39" s="11">
        <v>213</v>
      </c>
      <c r="D39" s="11">
        <v>60946</v>
      </c>
      <c r="E39" s="13">
        <v>8.8393254695157408E-2</v>
      </c>
    </row>
    <row r="40" spans="1:10" ht="17.25" thickTop="1" thickBot="1" x14ac:dyDescent="0.3">
      <c r="A40" s="10" t="s">
        <v>271</v>
      </c>
      <c r="B40" s="10" t="s">
        <v>272</v>
      </c>
      <c r="C40" s="11">
        <v>179</v>
      </c>
      <c r="D40" s="11">
        <v>56582</v>
      </c>
      <c r="E40" s="13">
        <v>8.2063911284766797E-2</v>
      </c>
    </row>
    <row r="41" spans="1:10" ht="17.25" thickTop="1" thickBot="1" x14ac:dyDescent="0.3">
      <c r="A41" s="10" t="s">
        <v>273</v>
      </c>
      <c r="B41" s="10" t="s">
        <v>274</v>
      </c>
      <c r="C41" s="11">
        <v>149</v>
      </c>
      <c r="D41" s="11">
        <v>39783</v>
      </c>
      <c r="E41" s="13">
        <v>5.7699420003567869E-2</v>
      </c>
    </row>
    <row r="42" spans="1:10" ht="17.25" thickTop="1" thickBot="1" x14ac:dyDescent="0.3">
      <c r="A42" s="10" t="s">
        <v>275</v>
      </c>
      <c r="B42" s="10" t="s">
        <v>276</v>
      </c>
      <c r="C42" s="11">
        <v>79</v>
      </c>
      <c r="D42" s="11">
        <v>24332</v>
      </c>
      <c r="E42" s="13">
        <v>3.5290005467833334E-2</v>
      </c>
    </row>
    <row r="43" spans="1:10" ht="17.25" thickTop="1" thickBot="1" x14ac:dyDescent="0.3">
      <c r="A43" s="10" t="s">
        <v>277</v>
      </c>
      <c r="B43" s="10" t="s">
        <v>278</v>
      </c>
      <c r="C43" s="11">
        <v>69</v>
      </c>
      <c r="D43" s="11">
        <v>21183</v>
      </c>
      <c r="E43" s="13">
        <v>3.0722841764964388E-2</v>
      </c>
    </row>
    <row r="44" spans="1:10" ht="17.25" thickTop="1" thickBot="1" x14ac:dyDescent="0.3">
      <c r="A44" s="10" t="s">
        <v>279</v>
      </c>
      <c r="B44" s="10" t="s">
        <v>280</v>
      </c>
      <c r="C44" s="11">
        <v>83</v>
      </c>
      <c r="D44" s="11">
        <v>20358</v>
      </c>
      <c r="E44" s="13">
        <v>2.9526299988252135E-2</v>
      </c>
    </row>
    <row r="45" spans="1:10" ht="17.25" thickTop="1" thickBot="1" x14ac:dyDescent="0.3">
      <c r="A45" s="10" t="s">
        <v>281</v>
      </c>
      <c r="B45" s="10" t="s">
        <v>282</v>
      </c>
      <c r="C45" s="11">
        <v>91</v>
      </c>
      <c r="D45" s="11">
        <v>19929</v>
      </c>
      <c r="E45" s="13">
        <v>2.8904098264361765E-2</v>
      </c>
    </row>
    <row r="46" spans="1:10" ht="17.25" thickTop="1" thickBot="1" x14ac:dyDescent="0.3">
      <c r="A46" s="21" t="s">
        <v>6</v>
      </c>
      <c r="B46" s="21"/>
      <c r="C46" s="11">
        <v>2501</v>
      </c>
      <c r="D46" s="11">
        <v>689487</v>
      </c>
      <c r="E46" s="10" t="s">
        <v>36</v>
      </c>
    </row>
    <row r="47" spans="1:10" ht="17.25" thickTop="1" thickBot="1" x14ac:dyDescent="0.3">
      <c r="A47" s="22" t="s">
        <v>11</v>
      </c>
      <c r="B47" s="22"/>
      <c r="C47" s="22"/>
      <c r="D47" s="22"/>
      <c r="E47" s="22"/>
    </row>
    <row r="48" spans="1:10" ht="17.25" thickTop="1" thickBot="1" x14ac:dyDescent="0.3">
      <c r="A48" s="10" t="s">
        <v>249</v>
      </c>
      <c r="B48" s="10" t="s">
        <v>250</v>
      </c>
      <c r="C48" s="11">
        <v>3145</v>
      </c>
      <c r="D48" s="11">
        <v>843913</v>
      </c>
      <c r="E48" s="13">
        <v>0.46770792286900775</v>
      </c>
    </row>
    <row r="49" spans="1:5" ht="17.25" thickTop="1" thickBot="1" x14ac:dyDescent="0.3">
      <c r="A49" s="10" t="s">
        <v>251</v>
      </c>
      <c r="B49" s="10" t="s">
        <v>252</v>
      </c>
      <c r="C49" s="11">
        <v>2370</v>
      </c>
      <c r="D49" s="11">
        <v>492177</v>
      </c>
      <c r="E49" s="13">
        <v>0.27277110597170517</v>
      </c>
    </row>
    <row r="50" spans="1:5" ht="17.25" thickTop="1" thickBot="1" x14ac:dyDescent="0.3">
      <c r="A50" s="10" t="s">
        <v>233</v>
      </c>
      <c r="B50" s="10" t="s">
        <v>234</v>
      </c>
      <c r="C50" s="11">
        <v>819</v>
      </c>
      <c r="D50" s="11">
        <v>155835</v>
      </c>
      <c r="E50" s="13">
        <v>8.6365850698225791E-2</v>
      </c>
    </row>
    <row r="51" spans="1:5" ht="17.25" thickTop="1" thickBot="1" x14ac:dyDescent="0.3">
      <c r="A51" s="10" t="s">
        <v>239</v>
      </c>
      <c r="B51" s="10" t="s">
        <v>240</v>
      </c>
      <c r="C51" s="11">
        <v>546</v>
      </c>
      <c r="D51" s="11">
        <v>106197</v>
      </c>
      <c r="E51" s="13">
        <v>5.8855804194176436E-2</v>
      </c>
    </row>
    <row r="52" spans="1:5" ht="17.25" thickTop="1" thickBot="1" x14ac:dyDescent="0.3">
      <c r="A52" s="10" t="s">
        <v>283</v>
      </c>
      <c r="B52" s="10" t="s">
        <v>284</v>
      </c>
      <c r="C52" s="11">
        <v>362</v>
      </c>
      <c r="D52" s="11">
        <v>65160</v>
      </c>
      <c r="E52" s="13">
        <v>3.6112547447597731E-2</v>
      </c>
    </row>
    <row r="53" spans="1:5" ht="17.25" thickTop="1" thickBot="1" x14ac:dyDescent="0.3">
      <c r="A53" s="10" t="s">
        <v>285</v>
      </c>
      <c r="B53" s="10" t="s">
        <v>286</v>
      </c>
      <c r="C53" s="11">
        <v>273</v>
      </c>
      <c r="D53" s="11">
        <v>44226</v>
      </c>
      <c r="E53" s="13">
        <v>2.4510643391919235E-2</v>
      </c>
    </row>
    <row r="54" spans="1:5" ht="17.25" thickTop="1" thickBot="1" x14ac:dyDescent="0.3">
      <c r="A54" s="10" t="s">
        <v>235</v>
      </c>
      <c r="B54" s="10" t="s">
        <v>236</v>
      </c>
      <c r="C54" s="11">
        <v>178</v>
      </c>
      <c r="D54" s="11">
        <v>32574</v>
      </c>
      <c r="E54" s="13">
        <v>1.805294844318675E-2</v>
      </c>
    </row>
    <row r="55" spans="1:5" ht="17.25" thickTop="1" thickBot="1" x14ac:dyDescent="0.3">
      <c r="A55" s="10" t="s">
        <v>243</v>
      </c>
      <c r="B55" s="10" t="s">
        <v>244</v>
      </c>
      <c r="C55" s="11">
        <v>91</v>
      </c>
      <c r="D55" s="11">
        <v>23023</v>
      </c>
      <c r="E55" s="13">
        <v>1.2759655922130795E-2</v>
      </c>
    </row>
    <row r="56" spans="1:5" ht="17.25" thickTop="1" thickBot="1" x14ac:dyDescent="0.3">
      <c r="A56" s="10" t="s">
        <v>287</v>
      </c>
      <c r="B56" s="10" t="s">
        <v>288</v>
      </c>
      <c r="C56" s="11">
        <v>120</v>
      </c>
      <c r="D56" s="11">
        <v>14640</v>
      </c>
      <c r="E56" s="13">
        <v>8.1136846935670782E-3</v>
      </c>
    </row>
    <row r="57" spans="1:5" ht="17.25" thickTop="1" thickBot="1" x14ac:dyDescent="0.3">
      <c r="A57" s="10" t="s">
        <v>289</v>
      </c>
      <c r="B57" s="10" t="s">
        <v>290</v>
      </c>
      <c r="C57" s="11">
        <v>119</v>
      </c>
      <c r="D57" s="11">
        <v>14518</v>
      </c>
      <c r="E57" s="13">
        <v>8.0460706544540194E-3</v>
      </c>
    </row>
    <row r="58" spans="1:5" ht="17.25" thickTop="1" thickBot="1" x14ac:dyDescent="0.3">
      <c r="A58" s="10" t="s">
        <v>291</v>
      </c>
      <c r="B58" s="10" t="s">
        <v>292</v>
      </c>
      <c r="C58" s="11">
        <v>64</v>
      </c>
      <c r="D58" s="11">
        <v>12096</v>
      </c>
      <c r="E58" s="13">
        <v>6.703765714029193E-3</v>
      </c>
    </row>
    <row r="59" spans="1:5" ht="17.25" thickTop="1" thickBot="1" x14ac:dyDescent="0.3">
      <c r="A59" s="21" t="s">
        <v>6</v>
      </c>
      <c r="B59" s="21"/>
      <c r="C59" s="11">
        <v>8087</v>
      </c>
      <c r="D59" s="11">
        <v>1804359</v>
      </c>
      <c r="E59" s="10" t="s">
        <v>36</v>
      </c>
    </row>
    <row r="60" spans="1:5" ht="17.25" thickTop="1" thickBot="1" x14ac:dyDescent="0.3">
      <c r="A60" s="22" t="s">
        <v>12</v>
      </c>
      <c r="B60" s="22"/>
      <c r="C60" s="22"/>
      <c r="D60" s="22"/>
      <c r="E60" s="22"/>
    </row>
    <row r="61" spans="1:5" ht="17.25" thickTop="1" thickBot="1" x14ac:dyDescent="0.3">
      <c r="A61" s="10" t="s">
        <v>293</v>
      </c>
      <c r="B61" s="10" t="s">
        <v>294</v>
      </c>
      <c r="C61" s="11">
        <v>1037</v>
      </c>
      <c r="D61" s="11">
        <v>358809</v>
      </c>
      <c r="E61" s="13">
        <v>0.56489341603954779</v>
      </c>
    </row>
    <row r="62" spans="1:5" ht="17.25" thickTop="1" thickBot="1" x14ac:dyDescent="0.3">
      <c r="A62" s="10" t="s">
        <v>239</v>
      </c>
      <c r="B62" s="10" t="s">
        <v>240</v>
      </c>
      <c r="C62" s="11">
        <v>458</v>
      </c>
      <c r="D62" s="11">
        <v>84361</v>
      </c>
      <c r="E62" s="13">
        <v>0.13281432035013696</v>
      </c>
    </row>
    <row r="63" spans="1:5" ht="17.25" thickTop="1" thickBot="1" x14ac:dyDescent="0.3">
      <c r="A63" s="10" t="s">
        <v>233</v>
      </c>
      <c r="B63" s="10" t="s">
        <v>234</v>
      </c>
      <c r="C63" s="11">
        <v>182</v>
      </c>
      <c r="D63" s="11">
        <v>49784</v>
      </c>
      <c r="E63" s="13">
        <v>7.8377782675776941E-2</v>
      </c>
    </row>
    <row r="64" spans="1:5" ht="17.25" thickTop="1" thickBot="1" x14ac:dyDescent="0.3">
      <c r="A64" s="10" t="s">
        <v>295</v>
      </c>
      <c r="B64" s="10" t="s">
        <v>296</v>
      </c>
      <c r="C64" s="11">
        <v>215</v>
      </c>
      <c r="D64" s="11">
        <v>40616</v>
      </c>
      <c r="E64" s="13">
        <v>6.3944078843792315E-2</v>
      </c>
    </row>
    <row r="65" spans="1:5" ht="17.25" thickTop="1" thickBot="1" x14ac:dyDescent="0.3">
      <c r="A65" s="10" t="s">
        <v>235</v>
      </c>
      <c r="B65" s="10" t="s">
        <v>236</v>
      </c>
      <c r="C65" s="11">
        <v>90</v>
      </c>
      <c r="D65" s="11">
        <v>24550</v>
      </c>
      <c r="E65" s="13">
        <v>3.8650461286564436E-2</v>
      </c>
    </row>
    <row r="66" spans="1:5" ht="17.25" thickTop="1" thickBot="1" x14ac:dyDescent="0.3">
      <c r="A66" s="10" t="s">
        <v>297</v>
      </c>
      <c r="B66" s="10" t="s">
        <v>298</v>
      </c>
      <c r="C66" s="11">
        <v>120</v>
      </c>
      <c r="D66" s="11">
        <v>22368</v>
      </c>
      <c r="E66" s="13">
        <v>3.5215214584842093E-2</v>
      </c>
    </row>
    <row r="67" spans="1:5" ht="17.25" thickTop="1" thickBot="1" x14ac:dyDescent="0.3">
      <c r="A67" s="10" t="s">
        <v>299</v>
      </c>
      <c r="B67" s="10" t="s">
        <v>300</v>
      </c>
      <c r="C67" s="11">
        <v>91</v>
      </c>
      <c r="D67" s="11">
        <v>15162</v>
      </c>
      <c r="E67" s="13">
        <v>2.3870398942032179E-2</v>
      </c>
    </row>
    <row r="68" spans="1:5" ht="17.25" thickTop="1" thickBot="1" x14ac:dyDescent="0.3">
      <c r="A68" s="10" t="s">
        <v>247</v>
      </c>
      <c r="B68" s="10" t="s">
        <v>248</v>
      </c>
      <c r="C68" s="11">
        <v>90</v>
      </c>
      <c r="D68" s="11">
        <v>14130</v>
      </c>
      <c r="E68" s="13">
        <v>2.224566264680878E-2</v>
      </c>
    </row>
    <row r="69" spans="1:5" ht="17.25" thickTop="1" thickBot="1" x14ac:dyDescent="0.3">
      <c r="A69" s="10" t="s">
        <v>301</v>
      </c>
      <c r="B69" s="10" t="s">
        <v>302</v>
      </c>
      <c r="C69" s="11">
        <v>39</v>
      </c>
      <c r="D69" s="11">
        <v>13338</v>
      </c>
      <c r="E69" s="13">
        <v>2.0998772001637332E-2</v>
      </c>
    </row>
    <row r="70" spans="1:5" ht="17.25" thickTop="1" thickBot="1" x14ac:dyDescent="0.3">
      <c r="A70" s="10" t="s">
        <v>303</v>
      </c>
      <c r="B70" s="10" t="s">
        <v>304</v>
      </c>
      <c r="C70" s="11">
        <v>91</v>
      </c>
      <c r="D70" s="11">
        <v>12062</v>
      </c>
      <c r="E70" s="13">
        <v>1.898989262886111E-2</v>
      </c>
    </row>
    <row r="71" spans="1:5" ht="17.25" thickTop="1" thickBot="1" x14ac:dyDescent="0.3">
      <c r="A71" s="21" t="s">
        <v>6</v>
      </c>
      <c r="B71" s="21"/>
      <c r="C71" s="11">
        <v>2413</v>
      </c>
      <c r="D71" s="11">
        <v>635180</v>
      </c>
      <c r="E71" s="10" t="s">
        <v>36</v>
      </c>
    </row>
    <row r="72" spans="1:5" ht="17.25" thickTop="1" thickBot="1" x14ac:dyDescent="0.3">
      <c r="A72" s="22" t="s">
        <v>13</v>
      </c>
      <c r="B72" s="22"/>
      <c r="C72" s="22"/>
      <c r="D72" s="22"/>
      <c r="E72" s="22"/>
    </row>
    <row r="73" spans="1:5" ht="17.25" thickTop="1" thickBot="1" x14ac:dyDescent="0.3">
      <c r="A73" s="10" t="s">
        <v>305</v>
      </c>
      <c r="B73" s="10" t="s">
        <v>306</v>
      </c>
      <c r="C73" s="11">
        <v>85</v>
      </c>
      <c r="D73" s="11">
        <v>23035</v>
      </c>
      <c r="E73" s="13">
        <v>0.69326150419839283</v>
      </c>
    </row>
    <row r="74" spans="1:5" ht="17.25" thickTop="1" thickBot="1" x14ac:dyDescent="0.3">
      <c r="A74" s="10" t="s">
        <v>307</v>
      </c>
      <c r="B74" s="10" t="s">
        <v>308</v>
      </c>
      <c r="C74" s="11">
        <v>26</v>
      </c>
      <c r="D74" s="11">
        <v>7644</v>
      </c>
      <c r="E74" s="13">
        <v>0.23005387185120535</v>
      </c>
    </row>
    <row r="75" spans="1:5" ht="17.25" thickTop="1" thickBot="1" x14ac:dyDescent="0.3">
      <c r="A75" s="10" t="s">
        <v>309</v>
      </c>
      <c r="B75" s="10" t="s">
        <v>310</v>
      </c>
      <c r="C75" s="11">
        <v>13</v>
      </c>
      <c r="D75" s="11">
        <v>2548</v>
      </c>
      <c r="E75" s="13">
        <v>7.6684623950401778E-2</v>
      </c>
    </row>
    <row r="76" spans="1:5" ht="17.25" thickTop="1" thickBot="1" x14ac:dyDescent="0.3">
      <c r="A76" s="21" t="s">
        <v>6</v>
      </c>
      <c r="B76" s="21"/>
      <c r="C76" s="11">
        <v>124</v>
      </c>
      <c r="D76" s="11">
        <v>33227</v>
      </c>
      <c r="E76" s="10" t="s">
        <v>36</v>
      </c>
    </row>
    <row r="77" spans="1:5" ht="17.25" thickTop="1" thickBot="1" x14ac:dyDescent="0.3">
      <c r="A77" s="22" t="s">
        <v>14</v>
      </c>
      <c r="B77" s="22"/>
      <c r="C77" s="22"/>
      <c r="D77" s="22"/>
      <c r="E77" s="22"/>
    </row>
    <row r="78" spans="1:5" ht="17.25" thickTop="1" thickBot="1" x14ac:dyDescent="0.3">
      <c r="A78" s="10" t="s">
        <v>241</v>
      </c>
      <c r="B78" s="10" t="s">
        <v>242</v>
      </c>
      <c r="C78" s="11">
        <v>1288</v>
      </c>
      <c r="D78" s="11">
        <v>367424</v>
      </c>
      <c r="E78" s="13">
        <v>0.39142500716429296</v>
      </c>
    </row>
    <row r="79" spans="1:5" ht="17.25" thickTop="1" thickBot="1" x14ac:dyDescent="0.3">
      <c r="A79" s="10" t="s">
        <v>311</v>
      </c>
      <c r="B79" s="10" t="s">
        <v>312</v>
      </c>
      <c r="C79" s="11">
        <v>704</v>
      </c>
      <c r="D79" s="11">
        <v>173524</v>
      </c>
      <c r="E79" s="13">
        <v>0.18485899925747032</v>
      </c>
    </row>
    <row r="80" spans="1:5" ht="17.25" thickTop="1" thickBot="1" x14ac:dyDescent="0.3">
      <c r="A80" s="10" t="s">
        <v>233</v>
      </c>
      <c r="B80" s="10" t="s">
        <v>234</v>
      </c>
      <c r="C80" s="11">
        <v>728</v>
      </c>
      <c r="D80" s="11">
        <v>140640</v>
      </c>
      <c r="E80" s="13">
        <v>0.1498269383806887</v>
      </c>
    </row>
    <row r="81" spans="1:5" ht="17.25" thickTop="1" thickBot="1" x14ac:dyDescent="0.3">
      <c r="A81" s="10" t="s">
        <v>293</v>
      </c>
      <c r="B81" s="10" t="s">
        <v>294</v>
      </c>
      <c r="C81" s="11">
        <v>364</v>
      </c>
      <c r="D81" s="11">
        <v>122573</v>
      </c>
      <c r="E81" s="13">
        <v>0.13057975908799882</v>
      </c>
    </row>
    <row r="82" spans="1:5" ht="17.25" thickTop="1" thickBot="1" x14ac:dyDescent="0.3">
      <c r="A82" s="10" t="s">
        <v>239</v>
      </c>
      <c r="B82" s="10" t="s">
        <v>240</v>
      </c>
      <c r="C82" s="11">
        <v>273</v>
      </c>
      <c r="D82" s="11">
        <v>55146</v>
      </c>
      <c r="E82" s="13">
        <v>5.8748267519492733E-2</v>
      </c>
    </row>
    <row r="83" spans="1:5" ht="17.25" thickTop="1" thickBot="1" x14ac:dyDescent="0.3">
      <c r="A83" s="10" t="s">
        <v>235</v>
      </c>
      <c r="B83" s="10" t="s">
        <v>236</v>
      </c>
      <c r="C83" s="11">
        <v>89</v>
      </c>
      <c r="D83" s="11">
        <v>25037</v>
      </c>
      <c r="E83" s="13">
        <v>2.6672476224667965E-2</v>
      </c>
    </row>
    <row r="84" spans="1:5" ht="17.25" thickTop="1" thickBot="1" x14ac:dyDescent="0.3">
      <c r="A84" s="10" t="s">
        <v>243</v>
      </c>
      <c r="B84" s="10" t="s">
        <v>244</v>
      </c>
      <c r="C84" s="11">
        <v>89</v>
      </c>
      <c r="D84" s="11">
        <v>22517</v>
      </c>
      <c r="E84" s="13">
        <v>2.3987863847539585E-2</v>
      </c>
    </row>
    <row r="85" spans="1:5" ht="17.25" thickTop="1" thickBot="1" x14ac:dyDescent="0.3">
      <c r="A85" s="10" t="s">
        <v>313</v>
      </c>
      <c r="B85" s="10" t="s">
        <v>314</v>
      </c>
      <c r="C85" s="11">
        <v>98</v>
      </c>
      <c r="D85" s="11">
        <v>17640</v>
      </c>
      <c r="E85" s="13">
        <v>1.8792286639898667E-2</v>
      </c>
    </row>
    <row r="86" spans="1:5" ht="17.25" thickTop="1" thickBot="1" x14ac:dyDescent="0.3">
      <c r="A86" s="10" t="s">
        <v>315</v>
      </c>
      <c r="B86" s="10" t="s">
        <v>316</v>
      </c>
      <c r="C86" s="11">
        <v>65</v>
      </c>
      <c r="D86" s="11">
        <v>11830</v>
      </c>
      <c r="E86" s="13">
        <v>1.2602763659297122E-2</v>
      </c>
    </row>
    <row r="87" spans="1:5" ht="17.25" thickTop="1" thickBot="1" x14ac:dyDescent="0.3">
      <c r="A87" s="10" t="s">
        <v>317</v>
      </c>
      <c r="B87" s="10" t="s">
        <v>318</v>
      </c>
      <c r="C87" s="11">
        <v>24</v>
      </c>
      <c r="D87" s="11">
        <v>2352</v>
      </c>
      <c r="E87" s="13">
        <v>2.5056382186531556E-3</v>
      </c>
    </row>
    <row r="88" spans="1:5" ht="17.25" thickTop="1" thickBot="1" x14ac:dyDescent="0.3">
      <c r="A88" s="21" t="s">
        <v>6</v>
      </c>
      <c r="B88" s="21"/>
      <c r="C88" s="11">
        <v>3722</v>
      </c>
      <c r="D88" s="11">
        <v>938683</v>
      </c>
      <c r="E88" s="10" t="s">
        <v>36</v>
      </c>
    </row>
    <row r="89" spans="1:5" ht="17.25" thickTop="1" thickBot="1" x14ac:dyDescent="0.3">
      <c r="A89" s="22" t="s">
        <v>35</v>
      </c>
      <c r="B89" s="22"/>
      <c r="C89" s="22"/>
      <c r="D89" s="22"/>
      <c r="E89" s="22"/>
    </row>
    <row r="90" spans="1:5" ht="17.25" thickTop="1" thickBot="1" x14ac:dyDescent="0.3">
      <c r="A90" s="10" t="s">
        <v>319</v>
      </c>
      <c r="B90" s="10" t="s">
        <v>320</v>
      </c>
      <c r="C90" s="11">
        <v>1904</v>
      </c>
      <c r="D90" s="11">
        <v>344982</v>
      </c>
      <c r="E90" s="13">
        <v>0.22464650516453447</v>
      </c>
    </row>
    <row r="91" spans="1:5" ht="17.25" thickTop="1" thickBot="1" x14ac:dyDescent="0.3">
      <c r="A91" s="10" t="s">
        <v>321</v>
      </c>
      <c r="B91" s="10" t="s">
        <v>322</v>
      </c>
      <c r="C91" s="11">
        <v>1678</v>
      </c>
      <c r="D91" s="11">
        <v>308740</v>
      </c>
      <c r="E91" s="13">
        <v>0.20104632127038041</v>
      </c>
    </row>
    <row r="92" spans="1:5" ht="17.25" thickTop="1" thickBot="1" x14ac:dyDescent="0.3">
      <c r="A92" s="10" t="s">
        <v>239</v>
      </c>
      <c r="B92" s="10" t="s">
        <v>240</v>
      </c>
      <c r="C92" s="11">
        <v>1701</v>
      </c>
      <c r="D92" s="11">
        <v>298823</v>
      </c>
      <c r="E92" s="13">
        <v>0.1945885368302743</v>
      </c>
    </row>
    <row r="93" spans="1:5" ht="17.25" thickTop="1" thickBot="1" x14ac:dyDescent="0.3">
      <c r="A93" s="10" t="s">
        <v>233</v>
      </c>
      <c r="B93" s="10" t="s">
        <v>234</v>
      </c>
      <c r="C93" s="11">
        <v>1183</v>
      </c>
      <c r="D93" s="11">
        <v>230728</v>
      </c>
      <c r="E93" s="13">
        <v>0.15024621239253849</v>
      </c>
    </row>
    <row r="94" spans="1:5" ht="17.25" thickTop="1" thickBot="1" x14ac:dyDescent="0.3">
      <c r="A94" s="10" t="s">
        <v>323</v>
      </c>
      <c r="B94" s="10" t="s">
        <v>324</v>
      </c>
      <c r="C94" s="11">
        <v>1171</v>
      </c>
      <c r="D94" s="11">
        <v>190548</v>
      </c>
      <c r="E94" s="13">
        <v>0.12408166880037716</v>
      </c>
    </row>
    <row r="95" spans="1:5" ht="17.25" thickTop="1" thickBot="1" x14ac:dyDescent="0.3">
      <c r="A95" s="10" t="s">
        <v>235</v>
      </c>
      <c r="B95" s="10" t="s">
        <v>236</v>
      </c>
      <c r="C95" s="11">
        <v>177</v>
      </c>
      <c r="D95" s="11">
        <v>44210</v>
      </c>
      <c r="E95" s="13">
        <v>2.8788812150558781E-2</v>
      </c>
    </row>
    <row r="96" spans="1:5" ht="17.25" thickTop="1" thickBot="1" x14ac:dyDescent="0.3">
      <c r="A96" s="10" t="s">
        <v>325</v>
      </c>
      <c r="B96" s="10" t="s">
        <v>326</v>
      </c>
      <c r="C96" s="11">
        <v>208</v>
      </c>
      <c r="D96" s="11">
        <v>39856</v>
      </c>
      <c r="E96" s="13">
        <v>2.5953560214265342E-2</v>
      </c>
    </row>
    <row r="97" spans="1:5" ht="17.25" thickTop="1" thickBot="1" x14ac:dyDescent="0.3">
      <c r="A97" s="10" t="s">
        <v>327</v>
      </c>
      <c r="B97" s="10" t="s">
        <v>328</v>
      </c>
      <c r="C97" s="11">
        <v>211</v>
      </c>
      <c r="D97" s="11">
        <v>32379</v>
      </c>
      <c r="E97" s="13">
        <v>2.1084662941030147E-2</v>
      </c>
    </row>
    <row r="98" spans="1:5" ht="17.25" thickTop="1" thickBot="1" x14ac:dyDescent="0.3">
      <c r="A98" s="10" t="s">
        <v>329</v>
      </c>
      <c r="B98" s="10" t="s">
        <v>330</v>
      </c>
      <c r="C98" s="11">
        <v>65</v>
      </c>
      <c r="D98" s="11">
        <v>17030</v>
      </c>
      <c r="E98" s="13">
        <v>1.1089651004840896E-2</v>
      </c>
    </row>
    <row r="99" spans="1:5" ht="17.25" thickTop="1" thickBot="1" x14ac:dyDescent="0.3">
      <c r="A99" s="10" t="s">
        <v>331</v>
      </c>
      <c r="B99" s="10" t="s">
        <v>332</v>
      </c>
      <c r="C99" s="11">
        <v>65</v>
      </c>
      <c r="D99" s="11">
        <v>11700</v>
      </c>
      <c r="E99" s="13">
        <v>7.6188442017990892E-3</v>
      </c>
    </row>
    <row r="100" spans="1:5" ht="17.25" thickTop="1" thickBot="1" x14ac:dyDescent="0.3">
      <c r="A100" s="10" t="s">
        <v>333</v>
      </c>
      <c r="B100" s="10" t="s">
        <v>334</v>
      </c>
      <c r="C100" s="11">
        <v>26</v>
      </c>
      <c r="D100" s="11">
        <v>4784</v>
      </c>
      <c r="E100" s="13">
        <v>3.1152607402911833E-3</v>
      </c>
    </row>
    <row r="101" spans="1:5" ht="17.25" thickTop="1" thickBot="1" x14ac:dyDescent="0.3">
      <c r="A101" s="10" t="s">
        <v>335</v>
      </c>
      <c r="B101" s="10" t="s">
        <v>336</v>
      </c>
      <c r="C101" s="11">
        <v>26</v>
      </c>
      <c r="D101" s="11">
        <v>4264</v>
      </c>
      <c r="E101" s="13">
        <v>2.7766454424334457E-3</v>
      </c>
    </row>
    <row r="102" spans="1:5" ht="17.25" thickTop="1" thickBot="1" x14ac:dyDescent="0.3">
      <c r="A102" s="10" t="s">
        <v>337</v>
      </c>
      <c r="B102" s="10" t="s">
        <v>338</v>
      </c>
      <c r="C102" s="11">
        <v>26</v>
      </c>
      <c r="D102" s="11">
        <v>3484</v>
      </c>
      <c r="E102" s="13">
        <v>2.2687224956468399E-3</v>
      </c>
    </row>
    <row r="103" spans="1:5" ht="17.25" thickTop="1" thickBot="1" x14ac:dyDescent="0.3">
      <c r="A103" s="10" t="s">
        <v>339</v>
      </c>
      <c r="B103" s="10" t="s">
        <v>340</v>
      </c>
      <c r="C103" s="11">
        <v>27</v>
      </c>
      <c r="D103" s="11">
        <v>3294</v>
      </c>
      <c r="E103" s="13">
        <v>2.1449976752757434E-3</v>
      </c>
    </row>
    <row r="104" spans="1:5" ht="17.25" thickTop="1" thickBot="1" x14ac:dyDescent="0.3">
      <c r="A104" s="10" t="s">
        <v>341</v>
      </c>
      <c r="B104" s="10" t="s">
        <v>342</v>
      </c>
      <c r="C104" s="11">
        <v>4</v>
      </c>
      <c r="D104" s="11">
        <v>600</v>
      </c>
      <c r="E104" s="13">
        <v>3.9070995906661995E-4</v>
      </c>
    </row>
    <row r="105" spans="1:5" ht="17.25" thickTop="1" thickBot="1" x14ac:dyDescent="0.3">
      <c r="A105" s="10" t="s">
        <v>343</v>
      </c>
      <c r="B105" s="10" t="s">
        <v>344</v>
      </c>
      <c r="C105" s="11">
        <v>2</v>
      </c>
      <c r="D105" s="11">
        <v>244</v>
      </c>
      <c r="E105" s="13">
        <v>1.5888871668709212E-4</v>
      </c>
    </row>
    <row r="106" spans="1:5" ht="17.25" thickTop="1" thickBot="1" x14ac:dyDescent="0.3">
      <c r="A106" s="21" t="s">
        <v>6</v>
      </c>
      <c r="B106" s="21"/>
      <c r="C106" s="11">
        <v>8474</v>
      </c>
      <c r="D106" s="11">
        <v>1535666</v>
      </c>
      <c r="E106" s="10" t="s">
        <v>36</v>
      </c>
    </row>
    <row r="107" spans="1:5" ht="17.25" thickTop="1" thickBot="1" x14ac:dyDescent="0.3">
      <c r="A107" s="22" t="s">
        <v>16</v>
      </c>
      <c r="B107" s="22"/>
      <c r="C107" s="22"/>
      <c r="D107" s="22"/>
      <c r="E107" s="22"/>
    </row>
    <row r="108" spans="1:5" ht="17.25" thickTop="1" thickBot="1" x14ac:dyDescent="0.3">
      <c r="A108" s="10" t="s">
        <v>345</v>
      </c>
      <c r="B108" s="10" t="s">
        <v>346</v>
      </c>
      <c r="C108" s="11">
        <v>182</v>
      </c>
      <c r="D108" s="11">
        <v>64428</v>
      </c>
      <c r="E108" s="13">
        <v>0.40982647193527044</v>
      </c>
    </row>
    <row r="109" spans="1:5" ht="17.25" thickTop="1" thickBot="1" x14ac:dyDescent="0.3">
      <c r="A109" s="10" t="s">
        <v>347</v>
      </c>
      <c r="B109" s="10" t="s">
        <v>348</v>
      </c>
      <c r="C109" s="11">
        <v>146</v>
      </c>
      <c r="D109" s="11">
        <v>47093</v>
      </c>
      <c r="E109" s="13">
        <v>0.2995585466388479</v>
      </c>
    </row>
    <row r="110" spans="1:5" ht="17.25" thickTop="1" thickBot="1" x14ac:dyDescent="0.3">
      <c r="A110" s="10" t="s">
        <v>349</v>
      </c>
      <c r="B110" s="10" t="s">
        <v>350</v>
      </c>
      <c r="C110" s="11">
        <v>89</v>
      </c>
      <c r="D110" s="11">
        <v>29135</v>
      </c>
      <c r="E110" s="13">
        <v>0.18532771869116074</v>
      </c>
    </row>
    <row r="111" spans="1:5" ht="17.25" thickTop="1" thickBot="1" x14ac:dyDescent="0.3">
      <c r="A111" s="10" t="s">
        <v>329</v>
      </c>
      <c r="B111" s="10" t="s">
        <v>330</v>
      </c>
      <c r="C111" s="11">
        <v>65</v>
      </c>
      <c r="D111" s="11">
        <v>16552</v>
      </c>
      <c r="E111" s="13">
        <v>0.10528726273472087</v>
      </c>
    </row>
    <row r="112" spans="1:5" ht="17.25" thickTop="1" thickBot="1" x14ac:dyDescent="0.3">
      <c r="A112" s="21" t="s">
        <v>6</v>
      </c>
      <c r="B112" s="21"/>
      <c r="C112" s="11">
        <v>482</v>
      </c>
      <c r="D112" s="11">
        <v>157208</v>
      </c>
      <c r="E112" s="10" t="s">
        <v>36</v>
      </c>
    </row>
    <row r="113" spans="1:5" ht="17.25" thickTop="1" thickBot="1" x14ac:dyDescent="0.3">
      <c r="A113" s="22" t="s">
        <v>17</v>
      </c>
      <c r="B113" s="22"/>
      <c r="C113" s="22"/>
      <c r="D113" s="22"/>
      <c r="E113" s="22"/>
    </row>
    <row r="114" spans="1:5" ht="17.25" thickTop="1" thickBot="1" x14ac:dyDescent="0.3">
      <c r="A114" s="10" t="s">
        <v>351</v>
      </c>
      <c r="B114" s="10" t="s">
        <v>352</v>
      </c>
      <c r="C114" s="11">
        <v>38</v>
      </c>
      <c r="D114" s="11">
        <v>6590</v>
      </c>
      <c r="E114" s="13">
        <v>1</v>
      </c>
    </row>
    <row r="115" spans="1:5" ht="17.25" thickTop="1" thickBot="1" x14ac:dyDescent="0.3">
      <c r="A115" s="21" t="s">
        <v>6</v>
      </c>
      <c r="B115" s="21"/>
      <c r="C115" s="11">
        <v>38</v>
      </c>
      <c r="D115" s="11">
        <v>6590</v>
      </c>
      <c r="E115" s="10" t="s">
        <v>36</v>
      </c>
    </row>
    <row r="116" spans="1:5" ht="17.25" thickTop="1" thickBot="1" x14ac:dyDescent="0.3">
      <c r="A116" s="22" t="s">
        <v>18</v>
      </c>
      <c r="B116" s="22"/>
      <c r="C116" s="22"/>
      <c r="D116" s="22"/>
      <c r="E116" s="22"/>
    </row>
    <row r="117" spans="1:5" ht="17.25" thickTop="1" thickBot="1" x14ac:dyDescent="0.3">
      <c r="A117" s="10" t="s">
        <v>353</v>
      </c>
      <c r="B117" s="10" t="s">
        <v>354</v>
      </c>
      <c r="C117" s="11">
        <v>818</v>
      </c>
      <c r="D117" s="11">
        <v>263387</v>
      </c>
      <c r="E117" s="13">
        <v>0.17540411867067218</v>
      </c>
    </row>
    <row r="118" spans="1:5" ht="17.25" thickTop="1" thickBot="1" x14ac:dyDescent="0.3">
      <c r="A118" s="10" t="s">
        <v>233</v>
      </c>
      <c r="B118" s="10" t="s">
        <v>234</v>
      </c>
      <c r="C118" s="11">
        <v>1092</v>
      </c>
      <c r="D118" s="11">
        <v>240908</v>
      </c>
      <c r="E118" s="13">
        <v>0.16043409667414979</v>
      </c>
    </row>
    <row r="119" spans="1:5" ht="17.25" thickTop="1" thickBot="1" x14ac:dyDescent="0.3">
      <c r="A119" s="10" t="s">
        <v>355</v>
      </c>
      <c r="B119" s="10" t="s">
        <v>356</v>
      </c>
      <c r="C119" s="11">
        <v>665</v>
      </c>
      <c r="D119" s="11">
        <v>209734</v>
      </c>
      <c r="E119" s="13">
        <v>0.13967358838999175</v>
      </c>
    </row>
    <row r="120" spans="1:5" ht="17.25" thickTop="1" thickBot="1" x14ac:dyDescent="0.3">
      <c r="A120" s="10" t="s">
        <v>239</v>
      </c>
      <c r="B120" s="10" t="s">
        <v>240</v>
      </c>
      <c r="C120" s="11">
        <v>819</v>
      </c>
      <c r="D120" s="11">
        <v>165438</v>
      </c>
      <c r="E120" s="13">
        <v>0.11017440718273364</v>
      </c>
    </row>
    <row r="121" spans="1:5" ht="17.25" thickTop="1" thickBot="1" x14ac:dyDescent="0.3">
      <c r="A121" s="10" t="s">
        <v>315</v>
      </c>
      <c r="B121" s="10" t="s">
        <v>316</v>
      </c>
      <c r="C121" s="11">
        <v>507</v>
      </c>
      <c r="D121" s="11">
        <v>126425</v>
      </c>
      <c r="E121" s="13">
        <v>8.4193470835461623E-2</v>
      </c>
    </row>
    <row r="122" spans="1:5" ht="17.25" thickTop="1" thickBot="1" x14ac:dyDescent="0.3">
      <c r="A122" s="10" t="s">
        <v>357</v>
      </c>
      <c r="B122" s="10" t="s">
        <v>358</v>
      </c>
      <c r="C122" s="11">
        <v>415</v>
      </c>
      <c r="D122" s="11">
        <v>122138</v>
      </c>
      <c r="E122" s="13">
        <v>8.1338518021764769E-2</v>
      </c>
    </row>
    <row r="123" spans="1:5" ht="17.25" thickTop="1" thickBot="1" x14ac:dyDescent="0.3">
      <c r="A123" s="10" t="s">
        <v>235</v>
      </c>
      <c r="B123" s="10" t="s">
        <v>236</v>
      </c>
      <c r="C123" s="11">
        <v>335</v>
      </c>
      <c r="D123" s="11">
        <v>109287</v>
      </c>
      <c r="E123" s="13">
        <v>7.2780319139371913E-2</v>
      </c>
    </row>
    <row r="124" spans="1:5" ht="17.25" thickTop="1" thickBot="1" x14ac:dyDescent="0.3">
      <c r="A124" s="10" t="s">
        <v>359</v>
      </c>
      <c r="B124" s="10" t="s">
        <v>360</v>
      </c>
      <c r="C124" s="11">
        <v>307</v>
      </c>
      <c r="D124" s="11">
        <v>78450</v>
      </c>
      <c r="E124" s="13">
        <v>5.2244237983325795E-2</v>
      </c>
    </row>
    <row r="125" spans="1:5" ht="17.25" thickTop="1" thickBot="1" x14ac:dyDescent="0.3">
      <c r="A125" s="10" t="s">
        <v>361</v>
      </c>
      <c r="B125" s="10" t="s">
        <v>362</v>
      </c>
      <c r="C125" s="11">
        <v>248</v>
      </c>
      <c r="D125" s="11">
        <v>66804</v>
      </c>
      <c r="E125" s="13">
        <v>4.4488515924003783E-2</v>
      </c>
    </row>
    <row r="126" spans="1:5" ht="17.25" thickTop="1" thickBot="1" x14ac:dyDescent="0.3">
      <c r="A126" s="10" t="s">
        <v>243</v>
      </c>
      <c r="B126" s="10" t="s">
        <v>244</v>
      </c>
      <c r="C126" s="11">
        <v>179</v>
      </c>
      <c r="D126" s="11">
        <v>55935</v>
      </c>
      <c r="E126" s="13">
        <v>3.7250241575491762E-2</v>
      </c>
    </row>
    <row r="127" spans="1:5" ht="17.25" thickTop="1" thickBot="1" x14ac:dyDescent="0.3">
      <c r="A127" s="10" t="s">
        <v>363</v>
      </c>
      <c r="B127" s="10" t="s">
        <v>364</v>
      </c>
      <c r="C127" s="11">
        <v>95</v>
      </c>
      <c r="D127" s="11">
        <v>31825</v>
      </c>
      <c r="E127" s="13">
        <v>2.1194045555377228E-2</v>
      </c>
    </row>
    <row r="128" spans="1:5" ht="17.25" thickTop="1" thickBot="1" x14ac:dyDescent="0.3">
      <c r="A128" s="10" t="s">
        <v>365</v>
      </c>
      <c r="B128" s="10" t="s">
        <v>366</v>
      </c>
      <c r="C128" s="11">
        <v>91</v>
      </c>
      <c r="D128" s="11">
        <v>22822</v>
      </c>
      <c r="E128" s="13">
        <v>1.5198444859852916E-2</v>
      </c>
    </row>
    <row r="129" spans="1:5" ht="17.25" thickTop="1" thickBot="1" x14ac:dyDescent="0.3">
      <c r="A129" s="10" t="s">
        <v>367</v>
      </c>
      <c r="B129" s="10" t="s">
        <v>368</v>
      </c>
      <c r="C129" s="11">
        <v>39</v>
      </c>
      <c r="D129" s="11">
        <v>7020</v>
      </c>
      <c r="E129" s="13">
        <v>4.6750102057737039E-3</v>
      </c>
    </row>
    <row r="130" spans="1:5" ht="17.25" thickTop="1" thickBot="1" x14ac:dyDescent="0.3">
      <c r="A130" s="10" t="s">
        <v>313</v>
      </c>
      <c r="B130" s="10" t="s">
        <v>314</v>
      </c>
      <c r="C130" s="11">
        <v>4</v>
      </c>
      <c r="D130" s="11">
        <v>720</v>
      </c>
      <c r="E130" s="13">
        <v>4.7948822623320044E-4</v>
      </c>
    </row>
    <row r="131" spans="1:5" ht="17.25" thickTop="1" thickBot="1" x14ac:dyDescent="0.3">
      <c r="A131" s="10" t="s">
        <v>227</v>
      </c>
      <c r="B131" s="10" t="s">
        <v>228</v>
      </c>
      <c r="C131" s="11">
        <v>4</v>
      </c>
      <c r="D131" s="11">
        <v>708</v>
      </c>
      <c r="E131" s="13">
        <v>4.7149675579598045E-4</v>
      </c>
    </row>
    <row r="132" spans="1:5" ht="17.25" thickTop="1" thickBot="1" x14ac:dyDescent="0.3">
      <c r="A132" s="21" t="s">
        <v>6</v>
      </c>
      <c r="B132" s="21"/>
      <c r="C132" s="11">
        <v>5618</v>
      </c>
      <c r="D132" s="11">
        <v>1501601</v>
      </c>
      <c r="E132" s="10" t="s">
        <v>36</v>
      </c>
    </row>
    <row r="133" spans="1:5" ht="17.25" thickTop="1" thickBot="1" x14ac:dyDescent="0.3">
      <c r="A133" s="22" t="s">
        <v>19</v>
      </c>
      <c r="B133" s="22"/>
      <c r="C133" s="22"/>
      <c r="D133" s="22"/>
      <c r="E133" s="22"/>
    </row>
    <row r="134" spans="1:5" ht="17.25" thickTop="1" thickBot="1" x14ac:dyDescent="0.3">
      <c r="A134" s="10" t="s">
        <v>233</v>
      </c>
      <c r="B134" s="10" t="s">
        <v>234</v>
      </c>
      <c r="C134" s="11">
        <v>65</v>
      </c>
      <c r="D134" s="11">
        <v>21320</v>
      </c>
      <c r="E134" s="13">
        <v>0.36428254109284763</v>
      </c>
    </row>
    <row r="135" spans="1:5" ht="17.25" thickTop="1" thickBot="1" x14ac:dyDescent="0.3">
      <c r="A135" s="10" t="s">
        <v>369</v>
      </c>
      <c r="B135" s="10" t="s">
        <v>370</v>
      </c>
      <c r="C135" s="11">
        <v>52</v>
      </c>
      <c r="D135" s="11">
        <v>16276</v>
      </c>
      <c r="E135" s="13">
        <v>0.27809862283429587</v>
      </c>
    </row>
    <row r="136" spans="1:5" ht="17.25" thickTop="1" thickBot="1" x14ac:dyDescent="0.3">
      <c r="A136" s="10" t="s">
        <v>301</v>
      </c>
      <c r="B136" s="10" t="s">
        <v>302</v>
      </c>
      <c r="C136" s="11">
        <v>53</v>
      </c>
      <c r="D136" s="11">
        <v>12614</v>
      </c>
      <c r="E136" s="13">
        <v>0.21552814133889212</v>
      </c>
    </row>
    <row r="137" spans="1:5" ht="17.25" thickTop="1" thickBot="1" x14ac:dyDescent="0.3">
      <c r="A137" s="10" t="s">
        <v>239</v>
      </c>
      <c r="B137" s="10" t="s">
        <v>240</v>
      </c>
      <c r="C137" s="11">
        <v>91</v>
      </c>
      <c r="D137" s="11">
        <v>8316</v>
      </c>
      <c r="E137" s="13">
        <v>0.14209069473396438</v>
      </c>
    </row>
    <row r="138" spans="1:5" ht="17.25" thickTop="1" thickBot="1" x14ac:dyDescent="0.3">
      <c r="A138" s="21" t="s">
        <v>6</v>
      </c>
      <c r="B138" s="21"/>
      <c r="C138" s="11">
        <v>261</v>
      </c>
      <c r="D138" s="11">
        <v>58526</v>
      </c>
      <c r="E138" s="10" t="s">
        <v>36</v>
      </c>
    </row>
    <row r="139" spans="1:5" ht="17.25" thickTop="1" thickBot="1" x14ac:dyDescent="0.3">
      <c r="A139" s="22" t="s">
        <v>20</v>
      </c>
      <c r="B139" s="22"/>
      <c r="C139" s="22"/>
      <c r="D139" s="22"/>
      <c r="E139" s="22"/>
    </row>
    <row r="140" spans="1:5" ht="17.25" thickTop="1" thickBot="1" x14ac:dyDescent="0.3">
      <c r="A140" s="10" t="s">
        <v>235</v>
      </c>
      <c r="B140" s="10" t="s">
        <v>236</v>
      </c>
      <c r="C140" s="11">
        <v>905</v>
      </c>
      <c r="D140" s="11">
        <v>264685</v>
      </c>
      <c r="E140" s="13">
        <v>0.27971551309622567</v>
      </c>
    </row>
    <row r="141" spans="1:5" ht="17.25" thickTop="1" thickBot="1" x14ac:dyDescent="0.3">
      <c r="A141" s="10" t="s">
        <v>243</v>
      </c>
      <c r="B141" s="10" t="s">
        <v>244</v>
      </c>
      <c r="C141" s="11">
        <v>529</v>
      </c>
      <c r="D141" s="11">
        <v>155859</v>
      </c>
      <c r="E141" s="13">
        <v>0.16470967435126524</v>
      </c>
    </row>
    <row r="142" spans="1:5" ht="17.25" thickTop="1" thickBot="1" x14ac:dyDescent="0.3">
      <c r="A142" s="10" t="s">
        <v>239</v>
      </c>
      <c r="B142" s="10" t="s">
        <v>240</v>
      </c>
      <c r="C142" s="11">
        <v>546</v>
      </c>
      <c r="D142" s="11">
        <v>119734</v>
      </c>
      <c r="E142" s="13">
        <v>0.12653326499447828</v>
      </c>
    </row>
    <row r="143" spans="1:5" ht="17.25" thickTop="1" thickBot="1" x14ac:dyDescent="0.3">
      <c r="A143" s="10" t="s">
        <v>233</v>
      </c>
      <c r="B143" s="10" t="s">
        <v>234</v>
      </c>
      <c r="C143" s="11">
        <v>455</v>
      </c>
      <c r="D143" s="11">
        <v>112294</v>
      </c>
      <c r="E143" s="13">
        <v>0.118670774043212</v>
      </c>
    </row>
    <row r="144" spans="1:5" ht="17.25" thickTop="1" thickBot="1" x14ac:dyDescent="0.3">
      <c r="A144" s="10" t="s">
        <v>371</v>
      </c>
      <c r="B144" s="10" t="s">
        <v>372</v>
      </c>
      <c r="C144" s="11">
        <v>454</v>
      </c>
      <c r="D144" s="11">
        <v>112138</v>
      </c>
      <c r="E144" s="13">
        <v>0.11850591536197577</v>
      </c>
    </row>
    <row r="145" spans="1:5" ht="17.25" thickTop="1" thickBot="1" x14ac:dyDescent="0.3">
      <c r="A145" s="10" t="s">
        <v>247</v>
      </c>
      <c r="B145" s="10" t="s">
        <v>248</v>
      </c>
      <c r="C145" s="11">
        <v>181</v>
      </c>
      <c r="D145" s="11">
        <v>51585</v>
      </c>
      <c r="E145" s="13">
        <v>5.4514327381864486E-2</v>
      </c>
    </row>
    <row r="146" spans="1:5" ht="17.25" thickTop="1" thickBot="1" x14ac:dyDescent="0.3">
      <c r="A146" s="10" t="s">
        <v>373</v>
      </c>
      <c r="B146" s="10" t="s">
        <v>374</v>
      </c>
      <c r="C146" s="11">
        <v>185</v>
      </c>
      <c r="D146" s="11">
        <v>51514</v>
      </c>
      <c r="E146" s="13">
        <v>5.443929554617364E-2</v>
      </c>
    </row>
    <row r="147" spans="1:5" ht="17.25" thickTop="1" thickBot="1" x14ac:dyDescent="0.3">
      <c r="A147" s="10" t="s">
        <v>355</v>
      </c>
      <c r="B147" s="10" t="s">
        <v>356</v>
      </c>
      <c r="C147" s="11">
        <v>91</v>
      </c>
      <c r="D147" s="11">
        <v>42861</v>
      </c>
      <c r="E147" s="13">
        <v>4.5294922669653848E-2</v>
      </c>
    </row>
    <row r="148" spans="1:5" ht="17.25" thickTop="1" thickBot="1" x14ac:dyDescent="0.3">
      <c r="A148" s="10" t="s">
        <v>249</v>
      </c>
      <c r="B148" s="10" t="s">
        <v>250</v>
      </c>
      <c r="C148" s="11">
        <v>84</v>
      </c>
      <c r="D148" s="11">
        <v>18984</v>
      </c>
      <c r="E148" s="13">
        <v>2.0062033362747221E-2</v>
      </c>
    </row>
    <row r="149" spans="1:5" ht="17.25" thickTop="1" thickBot="1" x14ac:dyDescent="0.3">
      <c r="A149" s="10" t="s">
        <v>241</v>
      </c>
      <c r="B149" s="10" t="s">
        <v>242</v>
      </c>
      <c r="C149" s="11">
        <v>39</v>
      </c>
      <c r="D149" s="11">
        <v>15483</v>
      </c>
      <c r="E149" s="13">
        <v>1.6362224112695705E-2</v>
      </c>
    </row>
    <row r="150" spans="1:5" ht="17.25" thickTop="1" thickBot="1" x14ac:dyDescent="0.3">
      <c r="A150" s="10" t="s">
        <v>361</v>
      </c>
      <c r="B150" s="10" t="s">
        <v>362</v>
      </c>
      <c r="C150" s="11">
        <v>4</v>
      </c>
      <c r="D150" s="11">
        <v>1128</v>
      </c>
      <c r="E150" s="13">
        <v>1.1920550797081156E-3</v>
      </c>
    </row>
    <row r="151" spans="1:5" ht="17.25" thickTop="1" thickBot="1" x14ac:dyDescent="0.3">
      <c r="A151" s="21" t="s">
        <v>6</v>
      </c>
      <c r="B151" s="21"/>
      <c r="C151" s="11">
        <v>3473</v>
      </c>
      <c r="D151" s="11">
        <v>946265</v>
      </c>
      <c r="E151" s="10" t="s">
        <v>36</v>
      </c>
    </row>
    <row r="152" spans="1:5" ht="16.5" thickTop="1" x14ac:dyDescent="0.25"/>
  </sheetData>
  <sortState ref="H2:K16">
    <sortCondition ref="H1"/>
  </sortState>
  <mergeCells count="30">
    <mergeCell ref="A151:B151"/>
    <mergeCell ref="A89:E89"/>
    <mergeCell ref="A106:B106"/>
    <mergeCell ref="A107:E107"/>
    <mergeCell ref="A112:B112"/>
    <mergeCell ref="A113:E113"/>
    <mergeCell ref="A115:B115"/>
    <mergeCell ref="A116:E116"/>
    <mergeCell ref="A132:B132"/>
    <mergeCell ref="A133:E133"/>
    <mergeCell ref="A138:B138"/>
    <mergeCell ref="A139:E139"/>
    <mergeCell ref="A88:B88"/>
    <mergeCell ref="A25:E25"/>
    <mergeCell ref="A32:B32"/>
    <mergeCell ref="A33:E33"/>
    <mergeCell ref="A46:B46"/>
    <mergeCell ref="A47:E47"/>
    <mergeCell ref="A59:B59"/>
    <mergeCell ref="A60:E60"/>
    <mergeCell ref="A71:B71"/>
    <mergeCell ref="A72:E72"/>
    <mergeCell ref="A76:B76"/>
    <mergeCell ref="A77:E77"/>
    <mergeCell ref="A24:B24"/>
    <mergeCell ref="A2:E2"/>
    <mergeCell ref="A7:B7"/>
    <mergeCell ref="A8:E8"/>
    <mergeCell ref="A16:B16"/>
    <mergeCell ref="A17:E17"/>
  </mergeCells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103"/>
  <sheetViews>
    <sheetView showGridLines="0" workbookViewId="0"/>
  </sheetViews>
  <sheetFormatPr defaultRowHeight="15.75" x14ac:dyDescent="0.25"/>
  <cols>
    <col min="1" max="1" width="10.375" style="1" bestFit="1" customWidth="1"/>
    <col min="2" max="2" width="49.625" style="1" customWidth="1"/>
    <col min="3" max="4" width="13.25" style="1" customWidth="1"/>
    <col min="5" max="16384" width="9" style="1"/>
  </cols>
  <sheetData>
    <row r="1" spans="1:4" ht="17.25" thickTop="1" thickBot="1" x14ac:dyDescent="0.3">
      <c r="A1" s="2" t="s">
        <v>3</v>
      </c>
      <c r="B1" s="2" t="s">
        <v>4</v>
      </c>
      <c r="C1" s="3" t="s">
        <v>0</v>
      </c>
      <c r="D1" s="3" t="s">
        <v>1</v>
      </c>
    </row>
    <row r="2" spans="1:4" ht="17.25" thickTop="1" thickBot="1" x14ac:dyDescent="0.3">
      <c r="A2" s="14" t="s">
        <v>37</v>
      </c>
      <c r="B2" s="14" t="s">
        <v>38</v>
      </c>
      <c r="C2" s="11">
        <v>5350</v>
      </c>
      <c r="D2" s="11">
        <v>1109376</v>
      </c>
    </row>
    <row r="3" spans="1:4" ht="17.25" thickTop="1" thickBot="1" x14ac:dyDescent="0.3">
      <c r="A3" s="14" t="s">
        <v>39</v>
      </c>
      <c r="B3" s="14" t="s">
        <v>40</v>
      </c>
      <c r="C3" s="11">
        <v>3611</v>
      </c>
      <c r="D3" s="11">
        <v>904153</v>
      </c>
    </row>
    <row r="4" spans="1:4" ht="17.25" thickTop="1" thickBot="1" x14ac:dyDescent="0.3">
      <c r="A4" s="14" t="s">
        <v>41</v>
      </c>
      <c r="B4" s="14" t="s">
        <v>42</v>
      </c>
      <c r="C4" s="11">
        <v>3472</v>
      </c>
      <c r="D4" s="11">
        <v>654029</v>
      </c>
    </row>
    <row r="5" spans="1:4" ht="17.25" thickTop="1" thickBot="1" x14ac:dyDescent="0.3">
      <c r="A5" s="14" t="s">
        <v>43</v>
      </c>
      <c r="B5" s="14" t="s">
        <v>44</v>
      </c>
      <c r="C5" s="11">
        <v>2234</v>
      </c>
      <c r="D5" s="11">
        <v>589111</v>
      </c>
    </row>
    <row r="6" spans="1:4" ht="17.25" thickTop="1" thickBot="1" x14ac:dyDescent="0.3">
      <c r="A6" s="14" t="s">
        <v>45</v>
      </c>
      <c r="B6" s="14" t="s">
        <v>46</v>
      </c>
      <c r="C6" s="11">
        <v>1667</v>
      </c>
      <c r="D6" s="11">
        <v>511389</v>
      </c>
    </row>
    <row r="7" spans="1:4" ht="17.25" thickTop="1" thickBot="1" x14ac:dyDescent="0.3">
      <c r="A7" s="14" t="s">
        <v>47</v>
      </c>
      <c r="B7" s="14" t="s">
        <v>48</v>
      </c>
      <c r="C7" s="11">
        <v>1791</v>
      </c>
      <c r="D7" s="11">
        <v>491070</v>
      </c>
    </row>
    <row r="8" spans="1:4" ht="17.25" thickTop="1" thickBot="1" x14ac:dyDescent="0.3">
      <c r="A8" s="14" t="s">
        <v>49</v>
      </c>
      <c r="B8" s="14" t="s">
        <v>50</v>
      </c>
      <c r="C8" s="11">
        <v>1794</v>
      </c>
      <c r="D8" s="11">
        <v>459735</v>
      </c>
    </row>
    <row r="9" spans="1:4" ht="17.25" thickTop="1" thickBot="1" x14ac:dyDescent="0.3">
      <c r="A9" s="14" t="s">
        <v>51</v>
      </c>
      <c r="B9" s="14" t="s">
        <v>52</v>
      </c>
      <c r="C9" s="11">
        <v>1420</v>
      </c>
      <c r="D9" s="11">
        <v>374730</v>
      </c>
    </row>
    <row r="10" spans="1:4" ht="17.25" thickTop="1" thickBot="1" x14ac:dyDescent="0.3">
      <c r="A10" s="14" t="s">
        <v>53</v>
      </c>
      <c r="B10" s="14" t="s">
        <v>54</v>
      </c>
      <c r="C10" s="11">
        <v>1694</v>
      </c>
      <c r="D10" s="11">
        <v>321036</v>
      </c>
    </row>
    <row r="11" spans="1:4" ht="17.25" thickTop="1" thickBot="1" x14ac:dyDescent="0.3">
      <c r="A11" s="14" t="s">
        <v>57</v>
      </c>
      <c r="B11" s="14" t="s">
        <v>58</v>
      </c>
      <c r="C11" s="11">
        <v>1687</v>
      </c>
      <c r="D11" s="11">
        <v>290501</v>
      </c>
    </row>
    <row r="12" spans="1:4" ht="17.25" thickTop="1" thickBot="1" x14ac:dyDescent="0.3">
      <c r="A12" s="14" t="s">
        <v>55</v>
      </c>
      <c r="B12" s="14" t="s">
        <v>56</v>
      </c>
      <c r="C12" s="11">
        <v>1475</v>
      </c>
      <c r="D12" s="11">
        <v>277605</v>
      </c>
    </row>
    <row r="13" spans="1:4" ht="17.25" thickTop="1" thickBot="1" x14ac:dyDescent="0.3">
      <c r="A13" s="14" t="s">
        <v>59</v>
      </c>
      <c r="B13" s="14" t="s">
        <v>60</v>
      </c>
      <c r="C13" s="11">
        <v>904</v>
      </c>
      <c r="D13" s="11">
        <v>249771</v>
      </c>
    </row>
    <row r="14" spans="1:4" ht="17.25" thickTop="1" thickBot="1" x14ac:dyDescent="0.3">
      <c r="A14" s="14" t="s">
        <v>61</v>
      </c>
      <c r="B14" s="14" t="s">
        <v>62</v>
      </c>
      <c r="C14" s="11">
        <v>850</v>
      </c>
      <c r="D14" s="11">
        <v>223370</v>
      </c>
    </row>
    <row r="15" spans="1:4" ht="17.25" thickTop="1" thickBot="1" x14ac:dyDescent="0.3">
      <c r="A15" s="14" t="s">
        <v>63</v>
      </c>
      <c r="B15" s="14" t="s">
        <v>64</v>
      </c>
      <c r="C15" s="11">
        <v>720</v>
      </c>
      <c r="D15" s="11">
        <v>196392</v>
      </c>
    </row>
    <row r="16" spans="1:4" ht="17.25" thickTop="1" thickBot="1" x14ac:dyDescent="0.3">
      <c r="A16" s="14" t="s">
        <v>67</v>
      </c>
      <c r="B16" s="14" t="s">
        <v>68</v>
      </c>
      <c r="C16" s="11">
        <v>529</v>
      </c>
      <c r="D16" s="11">
        <v>163071</v>
      </c>
    </row>
    <row r="17" spans="1:4" ht="17.25" thickTop="1" thickBot="1" x14ac:dyDescent="0.3">
      <c r="A17" s="14" t="s">
        <v>65</v>
      </c>
      <c r="B17" s="14" t="s">
        <v>66</v>
      </c>
      <c r="C17" s="11">
        <v>518</v>
      </c>
      <c r="D17" s="11">
        <v>157481</v>
      </c>
    </row>
    <row r="18" spans="1:4" ht="17.25" thickTop="1" thickBot="1" x14ac:dyDescent="0.3">
      <c r="A18" s="14" t="s">
        <v>73</v>
      </c>
      <c r="B18" s="14" t="s">
        <v>74</v>
      </c>
      <c r="C18" s="11">
        <v>486</v>
      </c>
      <c r="D18" s="11">
        <v>135701</v>
      </c>
    </row>
    <row r="19" spans="1:4" ht="17.25" thickTop="1" thickBot="1" x14ac:dyDescent="0.3">
      <c r="A19" s="14" t="s">
        <v>75</v>
      </c>
      <c r="B19" s="14" t="s">
        <v>76</v>
      </c>
      <c r="C19" s="11">
        <v>460</v>
      </c>
      <c r="D19" s="11">
        <v>135595</v>
      </c>
    </row>
    <row r="20" spans="1:4" ht="17.25" thickTop="1" thickBot="1" x14ac:dyDescent="0.3">
      <c r="A20" s="14" t="s">
        <v>71</v>
      </c>
      <c r="B20" s="14" t="s">
        <v>72</v>
      </c>
      <c r="C20" s="11">
        <v>424</v>
      </c>
      <c r="D20" s="11">
        <v>120681</v>
      </c>
    </row>
    <row r="21" spans="1:4" ht="17.25" thickTop="1" thickBot="1" x14ac:dyDescent="0.3">
      <c r="A21" s="14" t="s">
        <v>81</v>
      </c>
      <c r="B21" s="14" t="s">
        <v>82</v>
      </c>
      <c r="C21" s="11">
        <v>489</v>
      </c>
      <c r="D21" s="11">
        <v>120484</v>
      </c>
    </row>
    <row r="22" spans="1:4" ht="17.25" thickTop="1" thickBot="1" x14ac:dyDescent="0.3">
      <c r="A22" s="14" t="s">
        <v>69</v>
      </c>
      <c r="B22" s="14" t="s">
        <v>70</v>
      </c>
      <c r="C22" s="11">
        <v>657</v>
      </c>
      <c r="D22" s="11">
        <v>107216</v>
      </c>
    </row>
    <row r="23" spans="1:4" ht="17.25" thickTop="1" thickBot="1" x14ac:dyDescent="0.3">
      <c r="A23" s="14" t="s">
        <v>79</v>
      </c>
      <c r="B23" s="14" t="s">
        <v>80</v>
      </c>
      <c r="C23" s="11">
        <v>404</v>
      </c>
      <c r="D23" s="11">
        <v>98292</v>
      </c>
    </row>
    <row r="24" spans="1:4" ht="17.25" thickTop="1" thickBot="1" x14ac:dyDescent="0.3">
      <c r="A24" s="14" t="s">
        <v>83</v>
      </c>
      <c r="B24" s="14" t="s">
        <v>84</v>
      </c>
      <c r="C24" s="11">
        <v>360</v>
      </c>
      <c r="D24" s="11">
        <v>97631</v>
      </c>
    </row>
    <row r="25" spans="1:4" ht="17.25" thickTop="1" thickBot="1" x14ac:dyDescent="0.3">
      <c r="A25" s="14" t="s">
        <v>85</v>
      </c>
      <c r="B25" s="14" t="s">
        <v>86</v>
      </c>
      <c r="C25" s="11">
        <v>360</v>
      </c>
      <c r="D25" s="11">
        <v>89909</v>
      </c>
    </row>
    <row r="26" spans="1:4" ht="17.25" thickTop="1" thickBot="1" x14ac:dyDescent="0.3">
      <c r="A26" s="14" t="s">
        <v>87</v>
      </c>
      <c r="B26" s="14" t="s">
        <v>88</v>
      </c>
      <c r="C26" s="11">
        <v>361</v>
      </c>
      <c r="D26" s="11">
        <v>86763</v>
      </c>
    </row>
    <row r="27" spans="1:4" ht="17.25" thickTop="1" thickBot="1" x14ac:dyDescent="0.3">
      <c r="A27" s="14" t="s">
        <v>91</v>
      </c>
      <c r="B27" s="14" t="s">
        <v>92</v>
      </c>
      <c r="C27" s="11">
        <v>180</v>
      </c>
      <c r="D27" s="11">
        <v>75870</v>
      </c>
    </row>
    <row r="28" spans="1:4" ht="17.25" thickTop="1" thickBot="1" x14ac:dyDescent="0.3">
      <c r="A28" s="14" t="s">
        <v>95</v>
      </c>
      <c r="B28" s="14" t="s">
        <v>96</v>
      </c>
      <c r="C28" s="11">
        <v>306</v>
      </c>
      <c r="D28" s="11">
        <v>75297</v>
      </c>
    </row>
    <row r="29" spans="1:4" ht="17.25" thickTop="1" thickBot="1" x14ac:dyDescent="0.3">
      <c r="A29" s="14" t="s">
        <v>77</v>
      </c>
      <c r="B29" s="14" t="s">
        <v>78</v>
      </c>
      <c r="C29" s="11">
        <v>360</v>
      </c>
      <c r="D29" s="11">
        <v>74289</v>
      </c>
    </row>
    <row r="30" spans="1:4" ht="17.25" thickTop="1" thickBot="1" x14ac:dyDescent="0.3">
      <c r="A30" s="14" t="s">
        <v>105</v>
      </c>
      <c r="B30" s="14" t="s">
        <v>106</v>
      </c>
      <c r="C30" s="11">
        <v>260</v>
      </c>
      <c r="D30" s="11">
        <v>66715</v>
      </c>
    </row>
    <row r="31" spans="1:4" ht="17.25" thickTop="1" thickBot="1" x14ac:dyDescent="0.3">
      <c r="A31" s="14" t="s">
        <v>109</v>
      </c>
      <c r="B31" s="14" t="s">
        <v>110</v>
      </c>
      <c r="C31" s="11">
        <v>375</v>
      </c>
      <c r="D31" s="11">
        <v>64495</v>
      </c>
    </row>
    <row r="32" spans="1:4" ht="17.25" thickTop="1" thickBot="1" x14ac:dyDescent="0.3">
      <c r="A32" s="14" t="s">
        <v>107</v>
      </c>
      <c r="B32" s="14" t="s">
        <v>108</v>
      </c>
      <c r="C32" s="11">
        <v>189</v>
      </c>
      <c r="D32" s="11">
        <v>61383</v>
      </c>
    </row>
    <row r="33" spans="1:4" ht="17.25" thickTop="1" thickBot="1" x14ac:dyDescent="0.3">
      <c r="A33" s="14" t="s">
        <v>93</v>
      </c>
      <c r="B33" s="14" t="s">
        <v>94</v>
      </c>
      <c r="C33" s="11">
        <v>162</v>
      </c>
      <c r="D33" s="11">
        <v>60912</v>
      </c>
    </row>
    <row r="34" spans="1:4" ht="17.25" thickTop="1" thickBot="1" x14ac:dyDescent="0.3">
      <c r="A34" s="14" t="s">
        <v>101</v>
      </c>
      <c r="B34" s="14" t="s">
        <v>102</v>
      </c>
      <c r="C34" s="11">
        <v>331</v>
      </c>
      <c r="D34" s="11">
        <v>60104</v>
      </c>
    </row>
    <row r="35" spans="1:4" ht="17.25" thickTop="1" thickBot="1" x14ac:dyDescent="0.3">
      <c r="A35" s="14" t="s">
        <v>131</v>
      </c>
      <c r="B35" s="14" t="s">
        <v>132</v>
      </c>
      <c r="C35" s="11">
        <v>244</v>
      </c>
      <c r="D35" s="11">
        <v>59180</v>
      </c>
    </row>
    <row r="36" spans="1:4" ht="17.25" thickTop="1" thickBot="1" x14ac:dyDescent="0.3">
      <c r="A36" s="14" t="s">
        <v>103</v>
      </c>
      <c r="B36" s="14" t="s">
        <v>104</v>
      </c>
      <c r="C36" s="11">
        <v>270</v>
      </c>
      <c r="D36" s="11">
        <v>59040</v>
      </c>
    </row>
    <row r="37" spans="1:4" ht="17.25" thickTop="1" thickBot="1" x14ac:dyDescent="0.3">
      <c r="A37" s="14" t="s">
        <v>97</v>
      </c>
      <c r="B37" s="14" t="s">
        <v>98</v>
      </c>
      <c r="C37" s="11">
        <v>221</v>
      </c>
      <c r="D37" s="11">
        <v>58066</v>
      </c>
    </row>
    <row r="38" spans="1:4" ht="17.25" thickTop="1" thickBot="1" x14ac:dyDescent="0.3">
      <c r="A38" s="14" t="s">
        <v>99</v>
      </c>
      <c r="B38" s="14" t="s">
        <v>100</v>
      </c>
      <c r="C38" s="11">
        <v>180</v>
      </c>
      <c r="D38" s="11">
        <v>57850</v>
      </c>
    </row>
    <row r="39" spans="1:4" ht="17.25" thickTop="1" thickBot="1" x14ac:dyDescent="0.3">
      <c r="A39" s="14" t="s">
        <v>89</v>
      </c>
      <c r="B39" s="14" t="s">
        <v>90</v>
      </c>
      <c r="C39" s="11">
        <v>269</v>
      </c>
      <c r="D39" s="11">
        <v>48583</v>
      </c>
    </row>
    <row r="40" spans="1:4" ht="17.25" thickTop="1" thickBot="1" x14ac:dyDescent="0.3">
      <c r="A40" s="14" t="s">
        <v>135</v>
      </c>
      <c r="B40" s="14" t="s">
        <v>136</v>
      </c>
      <c r="C40" s="11">
        <v>179</v>
      </c>
      <c r="D40" s="11">
        <v>47506</v>
      </c>
    </row>
    <row r="41" spans="1:4" ht="17.25" thickTop="1" thickBot="1" x14ac:dyDescent="0.3">
      <c r="A41" s="14" t="s">
        <v>115</v>
      </c>
      <c r="B41" s="14" t="s">
        <v>116</v>
      </c>
      <c r="C41" s="11">
        <v>177</v>
      </c>
      <c r="D41" s="11">
        <v>47381</v>
      </c>
    </row>
    <row r="42" spans="1:4" ht="17.25" thickTop="1" thickBot="1" x14ac:dyDescent="0.3">
      <c r="A42" s="14" t="s">
        <v>113</v>
      </c>
      <c r="B42" s="14" t="s">
        <v>114</v>
      </c>
      <c r="C42" s="11">
        <v>154</v>
      </c>
      <c r="D42" s="11">
        <v>47149</v>
      </c>
    </row>
    <row r="43" spans="1:4" ht="17.25" thickTop="1" thickBot="1" x14ac:dyDescent="0.3">
      <c r="A43" s="14" t="s">
        <v>111</v>
      </c>
      <c r="B43" s="14" t="s">
        <v>112</v>
      </c>
      <c r="C43" s="11">
        <v>155</v>
      </c>
      <c r="D43" s="11">
        <v>46965</v>
      </c>
    </row>
    <row r="44" spans="1:4" ht="17.25" thickTop="1" thickBot="1" x14ac:dyDescent="0.3">
      <c r="A44" s="14" t="s">
        <v>119</v>
      </c>
      <c r="B44" s="14" t="s">
        <v>120</v>
      </c>
      <c r="C44" s="11">
        <v>169</v>
      </c>
      <c r="D44" s="11">
        <v>46427</v>
      </c>
    </row>
    <row r="45" spans="1:4" ht="17.25" thickTop="1" thickBot="1" x14ac:dyDescent="0.3">
      <c r="A45" s="14" t="s">
        <v>123</v>
      </c>
      <c r="B45" s="14" t="s">
        <v>124</v>
      </c>
      <c r="C45" s="11">
        <v>179</v>
      </c>
      <c r="D45" s="11">
        <v>46121</v>
      </c>
    </row>
    <row r="46" spans="1:4" ht="17.25" thickTop="1" thickBot="1" x14ac:dyDescent="0.3">
      <c r="A46" s="14" t="s">
        <v>117</v>
      </c>
      <c r="B46" s="14" t="s">
        <v>118</v>
      </c>
      <c r="C46" s="11">
        <v>180</v>
      </c>
      <c r="D46" s="11">
        <v>44460</v>
      </c>
    </row>
    <row r="47" spans="1:4" ht="17.25" thickTop="1" thickBot="1" x14ac:dyDescent="0.3">
      <c r="A47" s="14" t="s">
        <v>121</v>
      </c>
      <c r="B47" s="14" t="s">
        <v>122</v>
      </c>
      <c r="C47" s="11">
        <v>141</v>
      </c>
      <c r="D47" s="11">
        <v>42723</v>
      </c>
    </row>
    <row r="48" spans="1:4" ht="17.25" thickTop="1" thickBot="1" x14ac:dyDescent="0.3">
      <c r="A48" s="14" t="s">
        <v>125</v>
      </c>
      <c r="B48" s="14" t="s">
        <v>126</v>
      </c>
      <c r="C48" s="11">
        <v>180</v>
      </c>
      <c r="D48" s="11">
        <v>42522</v>
      </c>
    </row>
    <row r="49" spans="1:4" ht="17.25" thickTop="1" thickBot="1" x14ac:dyDescent="0.3">
      <c r="A49" s="14" t="s">
        <v>142</v>
      </c>
      <c r="B49" s="14" t="s">
        <v>143</v>
      </c>
      <c r="C49" s="11">
        <v>90</v>
      </c>
      <c r="D49" s="11">
        <v>33840</v>
      </c>
    </row>
    <row r="50" spans="1:4" ht="17.25" thickTop="1" thickBot="1" x14ac:dyDescent="0.3">
      <c r="A50" s="14" t="s">
        <v>127</v>
      </c>
      <c r="B50" s="14" t="s">
        <v>128</v>
      </c>
      <c r="C50" s="11">
        <v>144</v>
      </c>
      <c r="D50" s="11">
        <v>32332</v>
      </c>
    </row>
    <row r="51" spans="1:4" ht="17.25" thickTop="1" thickBot="1" x14ac:dyDescent="0.3">
      <c r="A51" s="14" t="s">
        <v>133</v>
      </c>
      <c r="B51" s="14" t="s">
        <v>134</v>
      </c>
      <c r="C51" s="11">
        <v>90</v>
      </c>
      <c r="D51" s="11">
        <v>31410</v>
      </c>
    </row>
    <row r="52" spans="1:4" ht="17.25" thickTop="1" thickBot="1" x14ac:dyDescent="0.3">
      <c r="A52" s="14" t="s">
        <v>144</v>
      </c>
      <c r="B52" s="14" t="s">
        <v>145</v>
      </c>
      <c r="C52" s="11">
        <v>90</v>
      </c>
      <c r="D52" s="11">
        <v>27180</v>
      </c>
    </row>
    <row r="53" spans="1:4" ht="17.25" thickTop="1" thickBot="1" x14ac:dyDescent="0.3">
      <c r="A53" s="14" t="s">
        <v>137</v>
      </c>
      <c r="B53" s="14" t="s">
        <v>138</v>
      </c>
      <c r="C53" s="11">
        <v>90</v>
      </c>
      <c r="D53" s="11">
        <v>24036</v>
      </c>
    </row>
    <row r="54" spans="1:4" ht="17.25" thickTop="1" thickBot="1" x14ac:dyDescent="0.3">
      <c r="A54" s="14" t="s">
        <v>139</v>
      </c>
      <c r="B54" s="14" t="s">
        <v>74</v>
      </c>
      <c r="C54" s="11">
        <v>90</v>
      </c>
      <c r="D54" s="11">
        <v>24034</v>
      </c>
    </row>
    <row r="55" spans="1:4" ht="17.25" thickTop="1" thickBot="1" x14ac:dyDescent="0.3">
      <c r="A55" s="14" t="s">
        <v>140</v>
      </c>
      <c r="B55" s="14" t="s">
        <v>141</v>
      </c>
      <c r="C55" s="11">
        <v>90</v>
      </c>
      <c r="D55" s="11">
        <v>23917</v>
      </c>
    </row>
    <row r="56" spans="1:4" ht="17.25" thickTop="1" thickBot="1" x14ac:dyDescent="0.3">
      <c r="A56" s="14" t="s">
        <v>148</v>
      </c>
      <c r="B56" s="14" t="s">
        <v>149</v>
      </c>
      <c r="C56" s="11">
        <v>78</v>
      </c>
      <c r="D56" s="11">
        <v>23802</v>
      </c>
    </row>
    <row r="57" spans="1:4" ht="17.25" thickTop="1" thickBot="1" x14ac:dyDescent="0.3">
      <c r="A57" s="14" t="s">
        <v>146</v>
      </c>
      <c r="B57" s="14" t="s">
        <v>147</v>
      </c>
      <c r="C57" s="11">
        <v>90</v>
      </c>
      <c r="D57" s="11">
        <v>22740</v>
      </c>
    </row>
    <row r="58" spans="1:4" ht="17.25" thickTop="1" thickBot="1" x14ac:dyDescent="0.3">
      <c r="A58" s="14" t="s">
        <v>150</v>
      </c>
      <c r="B58" s="14" t="s">
        <v>151</v>
      </c>
      <c r="C58" s="11">
        <v>84</v>
      </c>
      <c r="D58" s="11">
        <v>22344</v>
      </c>
    </row>
    <row r="59" spans="1:4" ht="17.25" thickTop="1" thickBot="1" x14ac:dyDescent="0.3">
      <c r="A59" s="14" t="s">
        <v>164</v>
      </c>
      <c r="B59" s="14" t="s">
        <v>165</v>
      </c>
      <c r="C59" s="11">
        <v>180</v>
      </c>
      <c r="D59" s="11">
        <v>21600</v>
      </c>
    </row>
    <row r="60" spans="1:4" ht="17.25" thickTop="1" thickBot="1" x14ac:dyDescent="0.3">
      <c r="A60" s="14" t="s">
        <v>129</v>
      </c>
      <c r="B60" s="14" t="s">
        <v>130</v>
      </c>
      <c r="C60" s="11">
        <v>173</v>
      </c>
      <c r="D60" s="11">
        <v>20843</v>
      </c>
    </row>
    <row r="61" spans="1:4" ht="17.25" thickTop="1" thickBot="1" x14ac:dyDescent="0.3">
      <c r="A61" s="14" t="s">
        <v>152</v>
      </c>
      <c r="B61" s="14" t="s">
        <v>153</v>
      </c>
      <c r="C61" s="11">
        <v>67</v>
      </c>
      <c r="D61" s="11">
        <v>20671</v>
      </c>
    </row>
    <row r="62" spans="1:4" ht="17.25" thickTop="1" thickBot="1" x14ac:dyDescent="0.3">
      <c r="A62" s="14" t="s">
        <v>375</v>
      </c>
      <c r="B62" s="14" t="s">
        <v>376</v>
      </c>
      <c r="C62" s="11">
        <v>63</v>
      </c>
      <c r="D62" s="11">
        <v>19770</v>
      </c>
    </row>
    <row r="63" spans="1:4" ht="17.25" thickTop="1" thickBot="1" x14ac:dyDescent="0.3">
      <c r="A63" s="14" t="s">
        <v>158</v>
      </c>
      <c r="B63" s="14" t="s">
        <v>159</v>
      </c>
      <c r="C63" s="11">
        <v>90</v>
      </c>
      <c r="D63" s="11">
        <v>19710</v>
      </c>
    </row>
    <row r="64" spans="1:4" ht="17.25" thickTop="1" thickBot="1" x14ac:dyDescent="0.3">
      <c r="A64" s="14" t="s">
        <v>160</v>
      </c>
      <c r="B64" s="14" t="s">
        <v>161</v>
      </c>
      <c r="C64" s="11">
        <v>90</v>
      </c>
      <c r="D64" s="11">
        <v>19166</v>
      </c>
    </row>
    <row r="65" spans="1:4" ht="17.25" thickTop="1" thickBot="1" x14ac:dyDescent="0.3">
      <c r="A65" s="14" t="s">
        <v>156</v>
      </c>
      <c r="B65" s="14" t="s">
        <v>157</v>
      </c>
      <c r="C65" s="11">
        <v>74</v>
      </c>
      <c r="D65" s="11">
        <v>18130</v>
      </c>
    </row>
    <row r="66" spans="1:4" ht="17.25" thickTop="1" thickBot="1" x14ac:dyDescent="0.3">
      <c r="A66" s="14" t="s">
        <v>162</v>
      </c>
      <c r="B66" s="14" t="s">
        <v>163</v>
      </c>
      <c r="C66" s="11">
        <v>64</v>
      </c>
      <c r="D66" s="11">
        <v>16768</v>
      </c>
    </row>
    <row r="67" spans="1:4" ht="17.25" thickTop="1" thickBot="1" x14ac:dyDescent="0.3">
      <c r="A67" s="14" t="s">
        <v>377</v>
      </c>
      <c r="B67" s="14" t="s">
        <v>378</v>
      </c>
      <c r="C67" s="11">
        <v>90</v>
      </c>
      <c r="D67" s="11">
        <v>16740</v>
      </c>
    </row>
    <row r="68" spans="1:4" ht="17.25" thickTop="1" thickBot="1" x14ac:dyDescent="0.3">
      <c r="A68" s="14" t="s">
        <v>195</v>
      </c>
      <c r="B68" s="14" t="s">
        <v>196</v>
      </c>
      <c r="C68" s="11">
        <v>51</v>
      </c>
      <c r="D68" s="11">
        <v>16014</v>
      </c>
    </row>
    <row r="69" spans="1:4" ht="17.25" thickTop="1" thickBot="1" x14ac:dyDescent="0.3">
      <c r="A69" s="14" t="s">
        <v>166</v>
      </c>
      <c r="B69" s="14" t="s">
        <v>167</v>
      </c>
      <c r="C69" s="11">
        <v>90</v>
      </c>
      <c r="D69" s="11">
        <v>14946</v>
      </c>
    </row>
    <row r="70" spans="1:4" ht="17.25" thickTop="1" thickBot="1" x14ac:dyDescent="0.3">
      <c r="A70" s="14" t="s">
        <v>168</v>
      </c>
      <c r="B70" s="14" t="s">
        <v>169</v>
      </c>
      <c r="C70" s="11">
        <v>51</v>
      </c>
      <c r="D70" s="11">
        <v>14943</v>
      </c>
    </row>
    <row r="71" spans="1:4" ht="17.25" thickTop="1" thickBot="1" x14ac:dyDescent="0.3">
      <c r="A71" s="14" t="s">
        <v>170</v>
      </c>
      <c r="B71" s="14" t="s">
        <v>171</v>
      </c>
      <c r="C71" s="11">
        <v>65</v>
      </c>
      <c r="D71" s="11">
        <v>14658</v>
      </c>
    </row>
    <row r="72" spans="1:4" ht="17.25" thickTop="1" thickBot="1" x14ac:dyDescent="0.3">
      <c r="A72" s="14" t="s">
        <v>379</v>
      </c>
      <c r="B72" s="14" t="s">
        <v>380</v>
      </c>
      <c r="C72" s="11">
        <v>64</v>
      </c>
      <c r="D72" s="11">
        <v>11904</v>
      </c>
    </row>
    <row r="73" spans="1:4" ht="17.25" thickTop="1" thickBot="1" x14ac:dyDescent="0.3">
      <c r="A73" s="14" t="s">
        <v>175</v>
      </c>
      <c r="B73" s="14" t="s">
        <v>176</v>
      </c>
      <c r="C73" s="11">
        <v>90</v>
      </c>
      <c r="D73" s="11">
        <v>10955</v>
      </c>
    </row>
    <row r="74" spans="1:4" ht="17.25" thickTop="1" thickBot="1" x14ac:dyDescent="0.3">
      <c r="A74" s="14" t="s">
        <v>183</v>
      </c>
      <c r="B74" s="14" t="s">
        <v>184</v>
      </c>
      <c r="C74" s="11">
        <v>38</v>
      </c>
      <c r="D74" s="11">
        <v>10712</v>
      </c>
    </row>
    <row r="75" spans="1:4" ht="17.25" thickTop="1" thickBot="1" x14ac:dyDescent="0.3">
      <c r="A75" s="14" t="s">
        <v>179</v>
      </c>
      <c r="B75" s="14" t="s">
        <v>180</v>
      </c>
      <c r="C75" s="11">
        <v>48</v>
      </c>
      <c r="D75" s="11">
        <v>9222</v>
      </c>
    </row>
    <row r="76" spans="1:4" ht="17.25" thickTop="1" thickBot="1" x14ac:dyDescent="0.3">
      <c r="A76" s="14" t="s">
        <v>207</v>
      </c>
      <c r="B76" s="14" t="s">
        <v>208</v>
      </c>
      <c r="C76" s="11">
        <v>52</v>
      </c>
      <c r="D76" s="11">
        <v>8008</v>
      </c>
    </row>
    <row r="77" spans="1:4" ht="17.25" thickTop="1" thickBot="1" x14ac:dyDescent="0.3">
      <c r="A77" s="14" t="s">
        <v>219</v>
      </c>
      <c r="B77" s="14" t="s">
        <v>220</v>
      </c>
      <c r="C77" s="11">
        <v>38</v>
      </c>
      <c r="D77" s="11">
        <v>7904</v>
      </c>
    </row>
    <row r="78" spans="1:4" ht="17.25" thickTop="1" thickBot="1" x14ac:dyDescent="0.3">
      <c r="A78" s="14" t="s">
        <v>221</v>
      </c>
      <c r="B78" s="14" t="s">
        <v>222</v>
      </c>
      <c r="C78" s="11">
        <v>50</v>
      </c>
      <c r="D78" s="11">
        <v>7596</v>
      </c>
    </row>
    <row r="79" spans="1:4" ht="17.25" thickTop="1" thickBot="1" x14ac:dyDescent="0.3">
      <c r="A79" s="14" t="s">
        <v>193</v>
      </c>
      <c r="B79" s="14" t="s">
        <v>194</v>
      </c>
      <c r="C79" s="11">
        <v>25</v>
      </c>
      <c r="D79" s="11">
        <v>7350</v>
      </c>
    </row>
    <row r="80" spans="1:4" ht="17.25" thickTop="1" thickBot="1" x14ac:dyDescent="0.3">
      <c r="A80" s="14" t="s">
        <v>154</v>
      </c>
      <c r="B80" s="14" t="s">
        <v>155</v>
      </c>
      <c r="C80" s="11">
        <v>46</v>
      </c>
      <c r="D80" s="11">
        <v>7268</v>
      </c>
    </row>
    <row r="81" spans="1:4" ht="17.25" thickTop="1" thickBot="1" x14ac:dyDescent="0.3">
      <c r="A81" s="14" t="s">
        <v>172</v>
      </c>
      <c r="B81" s="14" t="s">
        <v>145</v>
      </c>
      <c r="C81" s="11">
        <v>39</v>
      </c>
      <c r="D81" s="11">
        <v>7254</v>
      </c>
    </row>
    <row r="82" spans="1:4" ht="17.25" thickTop="1" thickBot="1" x14ac:dyDescent="0.3">
      <c r="A82" s="14" t="s">
        <v>173</v>
      </c>
      <c r="B82" s="14" t="s">
        <v>174</v>
      </c>
      <c r="C82" s="11">
        <v>47</v>
      </c>
      <c r="D82" s="11">
        <v>6888</v>
      </c>
    </row>
    <row r="83" spans="1:4" ht="17.25" thickTop="1" thickBot="1" x14ac:dyDescent="0.3">
      <c r="A83" s="14" t="s">
        <v>197</v>
      </c>
      <c r="B83" s="14" t="s">
        <v>198</v>
      </c>
      <c r="C83" s="11">
        <v>38</v>
      </c>
      <c r="D83" s="11">
        <v>6580</v>
      </c>
    </row>
    <row r="84" spans="1:4" ht="17.25" thickTop="1" thickBot="1" x14ac:dyDescent="0.3">
      <c r="A84" s="14" t="s">
        <v>191</v>
      </c>
      <c r="B84" s="14" t="s">
        <v>192</v>
      </c>
      <c r="C84" s="11">
        <v>52</v>
      </c>
      <c r="D84" s="11">
        <v>6240</v>
      </c>
    </row>
    <row r="85" spans="1:4" ht="17.25" thickTop="1" thickBot="1" x14ac:dyDescent="0.3">
      <c r="A85" s="14" t="s">
        <v>199</v>
      </c>
      <c r="B85" s="14" t="s">
        <v>200</v>
      </c>
      <c r="C85" s="11">
        <v>39</v>
      </c>
      <c r="D85" s="11">
        <v>6162</v>
      </c>
    </row>
    <row r="86" spans="1:4" ht="17.25" thickTop="1" thickBot="1" x14ac:dyDescent="0.3">
      <c r="A86" s="14" t="s">
        <v>381</v>
      </c>
      <c r="B86" s="14" t="s">
        <v>382</v>
      </c>
      <c r="C86" s="11">
        <v>36</v>
      </c>
      <c r="D86" s="11">
        <v>5688</v>
      </c>
    </row>
    <row r="87" spans="1:4" ht="17.25" thickTop="1" thickBot="1" x14ac:dyDescent="0.3">
      <c r="A87" s="14" t="s">
        <v>187</v>
      </c>
      <c r="B87" s="14" t="s">
        <v>188</v>
      </c>
      <c r="C87" s="11">
        <v>85</v>
      </c>
      <c r="D87" s="11">
        <v>5420</v>
      </c>
    </row>
    <row r="88" spans="1:4" ht="17.25" thickTop="1" thickBot="1" x14ac:dyDescent="0.3">
      <c r="A88" s="14" t="s">
        <v>189</v>
      </c>
      <c r="B88" s="14" t="s">
        <v>190</v>
      </c>
      <c r="C88" s="11">
        <v>32</v>
      </c>
      <c r="D88" s="11">
        <v>5056</v>
      </c>
    </row>
    <row r="89" spans="1:4" ht="17.25" thickTop="1" thickBot="1" x14ac:dyDescent="0.3">
      <c r="A89" s="14" t="s">
        <v>181</v>
      </c>
      <c r="B89" s="14" t="s">
        <v>182</v>
      </c>
      <c r="C89" s="11">
        <v>35</v>
      </c>
      <c r="D89" s="11">
        <v>4949</v>
      </c>
    </row>
    <row r="90" spans="1:4" ht="17.25" thickTop="1" thickBot="1" x14ac:dyDescent="0.3">
      <c r="A90" s="14" t="s">
        <v>177</v>
      </c>
      <c r="B90" s="14" t="s">
        <v>178</v>
      </c>
      <c r="C90" s="11">
        <v>26</v>
      </c>
      <c r="D90" s="11">
        <v>4264</v>
      </c>
    </row>
    <row r="91" spans="1:4" ht="17.25" thickTop="1" thickBot="1" x14ac:dyDescent="0.3">
      <c r="A91" s="14" t="s">
        <v>211</v>
      </c>
      <c r="B91" s="14" t="s">
        <v>212</v>
      </c>
      <c r="C91" s="11">
        <v>25</v>
      </c>
      <c r="D91" s="11">
        <v>4050</v>
      </c>
    </row>
    <row r="92" spans="1:4" ht="17.25" thickTop="1" thickBot="1" x14ac:dyDescent="0.3">
      <c r="A92" s="14" t="s">
        <v>203</v>
      </c>
      <c r="B92" s="14" t="s">
        <v>204</v>
      </c>
      <c r="C92" s="11">
        <v>25</v>
      </c>
      <c r="D92" s="11">
        <v>4000</v>
      </c>
    </row>
    <row r="93" spans="1:4" ht="17.25" thickTop="1" thickBot="1" x14ac:dyDescent="0.3">
      <c r="A93" s="14" t="s">
        <v>209</v>
      </c>
      <c r="B93" s="14" t="s">
        <v>210</v>
      </c>
      <c r="C93" s="11">
        <v>13</v>
      </c>
      <c r="D93" s="11">
        <v>3211</v>
      </c>
    </row>
    <row r="94" spans="1:4" ht="17.25" thickTop="1" thickBot="1" x14ac:dyDescent="0.3">
      <c r="A94" s="14" t="s">
        <v>213</v>
      </c>
      <c r="B94" s="14" t="s">
        <v>214</v>
      </c>
      <c r="C94" s="11">
        <v>18</v>
      </c>
      <c r="D94" s="11">
        <v>2988</v>
      </c>
    </row>
    <row r="95" spans="1:4" ht="17.25" thickTop="1" thickBot="1" x14ac:dyDescent="0.3">
      <c r="A95" s="14" t="s">
        <v>201</v>
      </c>
      <c r="B95" s="14" t="s">
        <v>202</v>
      </c>
      <c r="C95" s="11">
        <v>27</v>
      </c>
      <c r="D95" s="11">
        <v>2930</v>
      </c>
    </row>
    <row r="96" spans="1:4" ht="17.25" thickTop="1" thickBot="1" x14ac:dyDescent="0.3">
      <c r="A96" s="14" t="s">
        <v>215</v>
      </c>
      <c r="B96" s="14" t="s">
        <v>216</v>
      </c>
      <c r="C96" s="11">
        <v>13</v>
      </c>
      <c r="D96" s="11">
        <v>2795</v>
      </c>
    </row>
    <row r="97" spans="1:4" ht="17.25" thickTop="1" thickBot="1" x14ac:dyDescent="0.3">
      <c r="A97" s="14" t="s">
        <v>383</v>
      </c>
      <c r="B97" s="14" t="s">
        <v>384</v>
      </c>
      <c r="C97" s="11">
        <v>25</v>
      </c>
      <c r="D97" s="11">
        <v>946</v>
      </c>
    </row>
    <row r="98" spans="1:4" ht="17.25" thickTop="1" thickBot="1" x14ac:dyDescent="0.3">
      <c r="A98" s="14" t="s">
        <v>385</v>
      </c>
      <c r="B98" s="14" t="s">
        <v>386</v>
      </c>
      <c r="C98" s="11">
        <v>3</v>
      </c>
      <c r="D98" s="11">
        <v>735</v>
      </c>
    </row>
    <row r="99" spans="1:4" ht="17.25" thickTop="1" thickBot="1" x14ac:dyDescent="0.3">
      <c r="A99" s="14" t="s">
        <v>387</v>
      </c>
      <c r="B99" s="14" t="s">
        <v>388</v>
      </c>
      <c r="C99" s="11">
        <v>2</v>
      </c>
      <c r="D99" s="11">
        <v>490</v>
      </c>
    </row>
    <row r="100" spans="1:4" ht="17.25" thickTop="1" thickBot="1" x14ac:dyDescent="0.3">
      <c r="A100" s="14" t="s">
        <v>389</v>
      </c>
      <c r="B100" s="14" t="s">
        <v>390</v>
      </c>
      <c r="C100" s="11">
        <v>1</v>
      </c>
      <c r="D100" s="11">
        <v>245</v>
      </c>
    </row>
    <row r="101" spans="1:4" ht="17.25" thickTop="1" thickBot="1" x14ac:dyDescent="0.3">
      <c r="A101" s="14" t="s">
        <v>391</v>
      </c>
      <c r="B101" s="14" t="s">
        <v>392</v>
      </c>
      <c r="C101" s="11">
        <v>1</v>
      </c>
      <c r="D101" s="11">
        <v>239</v>
      </c>
    </row>
    <row r="102" spans="1:4" ht="17.25" thickTop="1" thickBot="1" x14ac:dyDescent="0.3">
      <c r="A102" s="14" t="s">
        <v>223</v>
      </c>
      <c r="B102" s="14" t="s">
        <v>224</v>
      </c>
      <c r="C102" s="11">
        <v>1</v>
      </c>
      <c r="D102" s="11">
        <v>124</v>
      </c>
    </row>
    <row r="103" spans="1:4" ht="16.5" thickTop="1" x14ac:dyDescent="0.25"/>
  </sheetData>
  <sortState ref="A2:D110">
    <sortCondition descending="1" ref="D2"/>
  </sortState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152"/>
  <sheetViews>
    <sheetView showGridLines="0" workbookViewId="0">
      <selection activeCell="A2" sqref="A2:E2"/>
    </sheetView>
  </sheetViews>
  <sheetFormatPr defaultRowHeight="15.75" x14ac:dyDescent="0.25"/>
  <cols>
    <col min="1" max="1" width="10.375" style="1" bestFit="1" customWidth="1"/>
    <col min="2" max="2" width="40.625" style="1" customWidth="1"/>
    <col min="3" max="4" width="13.25" style="1" customWidth="1"/>
    <col min="5" max="7" width="9" style="1"/>
    <col min="8" max="8" width="16.625" style="1" customWidth="1"/>
    <col min="9" max="10" width="14.75" style="9" customWidth="1"/>
    <col min="11" max="16384" width="9" style="1"/>
  </cols>
  <sheetData>
    <row r="1" spans="1:11" ht="17.25" thickTop="1" thickBot="1" x14ac:dyDescent="0.3">
      <c r="A1" s="2" t="s">
        <v>21</v>
      </c>
      <c r="B1" s="2" t="s">
        <v>23</v>
      </c>
      <c r="C1" s="3" t="s">
        <v>0</v>
      </c>
      <c r="D1" s="3" t="s">
        <v>1</v>
      </c>
      <c r="E1" s="3" t="s">
        <v>24</v>
      </c>
      <c r="H1" s="5" t="s">
        <v>25</v>
      </c>
      <c r="I1" s="7" t="s">
        <v>0</v>
      </c>
      <c r="J1" s="7" t="s">
        <v>26</v>
      </c>
      <c r="K1" s="5" t="s">
        <v>27</v>
      </c>
    </row>
    <row r="2" spans="1:11" ht="17.25" thickTop="1" thickBot="1" x14ac:dyDescent="0.3">
      <c r="A2" s="22" t="s">
        <v>5</v>
      </c>
      <c r="B2" s="22"/>
      <c r="C2" s="22"/>
      <c r="D2" s="22"/>
      <c r="E2" s="22"/>
      <c r="H2" s="4" t="s">
        <v>5</v>
      </c>
      <c r="I2" s="8">
        <v>604</v>
      </c>
      <c r="J2" s="8">
        <v>180990</v>
      </c>
      <c r="K2" s="12">
        <f>IF(J2="","",J2/$J$17)</f>
        <v>1.8356175525971519E-2</v>
      </c>
    </row>
    <row r="3" spans="1:11" ht="17.25" thickTop="1" thickBot="1" x14ac:dyDescent="0.3">
      <c r="A3" s="14" t="s">
        <v>227</v>
      </c>
      <c r="B3" s="14" t="s">
        <v>228</v>
      </c>
      <c r="C3" s="11">
        <v>296</v>
      </c>
      <c r="D3" s="11">
        <v>89688</v>
      </c>
      <c r="E3" s="13">
        <v>0.49554119012100117</v>
      </c>
      <c r="H3" s="4" t="s">
        <v>7</v>
      </c>
      <c r="I3" s="8">
        <v>1791</v>
      </c>
      <c r="J3" s="8">
        <v>491070</v>
      </c>
      <c r="K3" s="12">
        <f t="shared" ref="K3:K16" si="0">IF(J3="","",J3/$J$17)</f>
        <v>4.9804779907944269E-2</v>
      </c>
    </row>
    <row r="4" spans="1:11" ht="17.25" thickTop="1" thickBot="1" x14ac:dyDescent="0.3">
      <c r="A4" s="14" t="s">
        <v>229</v>
      </c>
      <c r="B4" s="14" t="s">
        <v>230</v>
      </c>
      <c r="C4" s="11">
        <v>128</v>
      </c>
      <c r="D4" s="11">
        <v>33452</v>
      </c>
      <c r="E4" s="13">
        <v>0.18482789104370406</v>
      </c>
      <c r="H4" s="4" t="s">
        <v>8</v>
      </c>
      <c r="I4" s="8">
        <v>2074</v>
      </c>
      <c r="J4" s="8">
        <v>390486</v>
      </c>
      <c r="K4" s="12">
        <f t="shared" si="0"/>
        <v>3.9603456303853882E-2</v>
      </c>
    </row>
    <row r="5" spans="1:11" ht="17.25" thickTop="1" thickBot="1" x14ac:dyDescent="0.3">
      <c r="A5" s="14" t="s">
        <v>231</v>
      </c>
      <c r="B5" s="14" t="s">
        <v>232</v>
      </c>
      <c r="C5" s="11">
        <v>90</v>
      </c>
      <c r="D5" s="11">
        <v>31770</v>
      </c>
      <c r="E5" s="13">
        <v>0.17553455992043759</v>
      </c>
      <c r="H5" s="4" t="s">
        <v>9</v>
      </c>
      <c r="I5" s="8">
        <v>271</v>
      </c>
      <c r="J5" s="8">
        <v>56179</v>
      </c>
      <c r="K5" s="12">
        <f t="shared" si="0"/>
        <v>5.6977268626639812E-3</v>
      </c>
    </row>
    <row r="6" spans="1:11" ht="17.25" thickTop="1" thickBot="1" x14ac:dyDescent="0.3">
      <c r="A6" s="14" t="s">
        <v>233</v>
      </c>
      <c r="B6" s="14" t="s">
        <v>234</v>
      </c>
      <c r="C6" s="11">
        <v>90</v>
      </c>
      <c r="D6" s="11">
        <v>26080</v>
      </c>
      <c r="E6" s="13">
        <v>0.14409635891485717</v>
      </c>
      <c r="H6" s="4" t="s">
        <v>10</v>
      </c>
      <c r="I6" s="8">
        <v>2495</v>
      </c>
      <c r="J6" s="8">
        <v>707025</v>
      </c>
      <c r="K6" s="12">
        <f t="shared" si="0"/>
        <v>7.1707138522846645E-2</v>
      </c>
    </row>
    <row r="7" spans="1:11" ht="17.25" thickTop="1" thickBot="1" x14ac:dyDescent="0.3">
      <c r="A7" s="21" t="s">
        <v>6</v>
      </c>
      <c r="B7" s="21"/>
      <c r="C7" s="11">
        <v>604</v>
      </c>
      <c r="D7" s="11">
        <v>180990</v>
      </c>
      <c r="E7" s="14" t="s">
        <v>36</v>
      </c>
      <c r="H7" s="4" t="s">
        <v>11</v>
      </c>
      <c r="I7" s="8">
        <v>9100</v>
      </c>
      <c r="J7" s="8">
        <v>1908195</v>
      </c>
      <c r="K7" s="12">
        <f t="shared" si="0"/>
        <v>0.19353092633726296</v>
      </c>
    </row>
    <row r="8" spans="1:11" ht="17.25" thickTop="1" thickBot="1" x14ac:dyDescent="0.3">
      <c r="A8" s="22" t="s">
        <v>7</v>
      </c>
      <c r="B8" s="22"/>
      <c r="C8" s="22"/>
      <c r="D8" s="22"/>
      <c r="E8" s="22"/>
      <c r="H8" s="4" t="s">
        <v>12</v>
      </c>
      <c r="I8" s="8">
        <v>2324</v>
      </c>
      <c r="J8" s="8">
        <v>600066</v>
      </c>
      <c r="K8" s="12">
        <f t="shared" si="0"/>
        <v>6.0859256440508457E-2</v>
      </c>
    </row>
    <row r="9" spans="1:11" ht="17.25" thickTop="1" thickBot="1" x14ac:dyDescent="0.3">
      <c r="A9" s="14" t="s">
        <v>235</v>
      </c>
      <c r="B9" s="14" t="s">
        <v>236</v>
      </c>
      <c r="C9" s="11">
        <v>489</v>
      </c>
      <c r="D9" s="11">
        <v>144388</v>
      </c>
      <c r="E9" s="13">
        <v>0.29402732807949988</v>
      </c>
      <c r="H9" s="4" t="s">
        <v>13</v>
      </c>
      <c r="I9" s="8">
        <v>122</v>
      </c>
      <c r="J9" s="8">
        <v>32489</v>
      </c>
      <c r="K9" s="12">
        <f t="shared" si="0"/>
        <v>3.2950648470262923E-3</v>
      </c>
    </row>
    <row r="10" spans="1:11" ht="17.25" thickTop="1" thickBot="1" x14ac:dyDescent="0.3">
      <c r="A10" s="14" t="s">
        <v>233</v>
      </c>
      <c r="B10" s="14" t="s">
        <v>234</v>
      </c>
      <c r="C10" s="11">
        <v>540</v>
      </c>
      <c r="D10" s="11">
        <v>143742</v>
      </c>
      <c r="E10" s="13">
        <v>0.29271183334351519</v>
      </c>
      <c r="H10" s="4" t="s">
        <v>14</v>
      </c>
      <c r="I10" s="8">
        <v>4475</v>
      </c>
      <c r="J10" s="8">
        <v>1132877</v>
      </c>
      <c r="K10" s="12">
        <f t="shared" si="0"/>
        <v>0.11489744771167489</v>
      </c>
    </row>
    <row r="11" spans="1:11" ht="17.25" thickTop="1" thickBot="1" x14ac:dyDescent="0.3">
      <c r="A11" s="14" t="s">
        <v>237</v>
      </c>
      <c r="B11" s="14" t="s">
        <v>238</v>
      </c>
      <c r="C11" s="11">
        <v>311</v>
      </c>
      <c r="D11" s="11">
        <v>85932</v>
      </c>
      <c r="E11" s="13">
        <v>0.17498930905980817</v>
      </c>
      <c r="H11" s="4" t="s">
        <v>35</v>
      </c>
      <c r="I11" s="8">
        <v>7552</v>
      </c>
      <c r="J11" s="8">
        <v>1399685</v>
      </c>
      <c r="K11" s="12">
        <f t="shared" si="0"/>
        <v>0.14195736527470826</v>
      </c>
    </row>
    <row r="12" spans="1:11" ht="17.25" thickTop="1" thickBot="1" x14ac:dyDescent="0.3">
      <c r="A12" s="14" t="s">
        <v>239</v>
      </c>
      <c r="B12" s="14" t="s">
        <v>240</v>
      </c>
      <c r="C12" s="11">
        <v>180</v>
      </c>
      <c r="D12" s="11">
        <v>39126</v>
      </c>
      <c r="E12" s="13">
        <v>7.9674995418168484E-2</v>
      </c>
      <c r="H12" s="4" t="s">
        <v>16</v>
      </c>
      <c r="I12" s="8">
        <v>640</v>
      </c>
      <c r="J12" s="8">
        <v>207063</v>
      </c>
      <c r="K12" s="12">
        <f t="shared" si="0"/>
        <v>2.1000523636301678E-2</v>
      </c>
    </row>
    <row r="13" spans="1:11" ht="17.25" thickTop="1" thickBot="1" x14ac:dyDescent="0.3">
      <c r="A13" s="14" t="s">
        <v>241</v>
      </c>
      <c r="B13" s="14" t="s">
        <v>242</v>
      </c>
      <c r="C13" s="11">
        <v>90</v>
      </c>
      <c r="D13" s="11">
        <v>35010</v>
      </c>
      <c r="E13" s="13">
        <v>7.1293298307776892E-2</v>
      </c>
      <c r="H13" s="4" t="s">
        <v>17</v>
      </c>
      <c r="I13" s="8">
        <v>38</v>
      </c>
      <c r="J13" s="8">
        <v>6580</v>
      </c>
      <c r="K13" s="12">
        <f t="shared" si="0"/>
        <v>6.6734977048948886E-4</v>
      </c>
    </row>
    <row r="14" spans="1:11" ht="17.25" thickTop="1" thickBot="1" x14ac:dyDescent="0.3">
      <c r="A14" s="14" t="s">
        <v>243</v>
      </c>
      <c r="B14" s="14" t="s">
        <v>244</v>
      </c>
      <c r="C14" s="11">
        <v>90</v>
      </c>
      <c r="D14" s="11">
        <v>23336</v>
      </c>
      <c r="E14" s="13">
        <v>4.7520720060276536E-2</v>
      </c>
      <c r="H14" s="4" t="s">
        <v>18</v>
      </c>
      <c r="I14" s="8">
        <v>5959</v>
      </c>
      <c r="J14" s="8">
        <v>1633235</v>
      </c>
      <c r="K14" s="12">
        <f t="shared" si="0"/>
        <v>0.16564422528957454</v>
      </c>
    </row>
    <row r="15" spans="1:11" ht="17.25" thickTop="1" thickBot="1" x14ac:dyDescent="0.3">
      <c r="A15" s="14" t="s">
        <v>245</v>
      </c>
      <c r="B15" s="14" t="s">
        <v>246</v>
      </c>
      <c r="C15" s="11">
        <v>90</v>
      </c>
      <c r="D15" s="11">
        <v>19260</v>
      </c>
      <c r="E15" s="13">
        <v>3.9220477732298857E-2</v>
      </c>
      <c r="H15" s="4" t="s">
        <v>19</v>
      </c>
      <c r="I15" s="8">
        <v>380</v>
      </c>
      <c r="J15" s="8">
        <v>80614</v>
      </c>
      <c r="K15" s="12">
        <f t="shared" si="0"/>
        <v>8.1759474769361185E-3</v>
      </c>
    </row>
    <row r="16" spans="1:11" ht="17.25" thickTop="1" thickBot="1" x14ac:dyDescent="0.3">
      <c r="A16" s="14" t="s">
        <v>249</v>
      </c>
      <c r="B16" s="14" t="s">
        <v>250</v>
      </c>
      <c r="C16" s="11">
        <v>1</v>
      </c>
      <c r="D16" s="11">
        <v>276</v>
      </c>
      <c r="E16" s="13">
        <v>5.6203799865599605E-4</v>
      </c>
      <c r="H16" s="4" t="s">
        <v>20</v>
      </c>
      <c r="I16" s="8">
        <v>3871</v>
      </c>
      <c r="J16" s="8">
        <v>1033343</v>
      </c>
      <c r="K16" s="12">
        <f t="shared" si="0"/>
        <v>0.10480261609223707</v>
      </c>
    </row>
    <row r="17" spans="1:11" ht="17.25" thickTop="1" thickBot="1" x14ac:dyDescent="0.3">
      <c r="A17" s="21" t="s">
        <v>6</v>
      </c>
      <c r="B17" s="21"/>
      <c r="C17" s="11">
        <v>1791</v>
      </c>
      <c r="D17" s="11">
        <v>491070</v>
      </c>
      <c r="E17" s="14" t="s">
        <v>36</v>
      </c>
      <c r="H17" s="6" t="s">
        <v>6</v>
      </c>
      <c r="I17" s="8">
        <f>SUM(I2:I16)</f>
        <v>41696</v>
      </c>
      <c r="J17" s="8">
        <f>SUM(J2:J16)</f>
        <v>9859897</v>
      </c>
      <c r="K17" s="4" t="s">
        <v>36</v>
      </c>
    </row>
    <row r="18" spans="1:11" ht="17.25" thickTop="1" thickBot="1" x14ac:dyDescent="0.3">
      <c r="A18" s="22" t="s">
        <v>8</v>
      </c>
      <c r="B18" s="22"/>
      <c r="C18" s="22"/>
      <c r="D18" s="22"/>
      <c r="E18" s="22"/>
      <c r="I18" s="1"/>
      <c r="J18" s="1"/>
    </row>
    <row r="19" spans="1:11" ht="17.25" thickTop="1" thickBot="1" x14ac:dyDescent="0.3">
      <c r="A19" s="14" t="s">
        <v>243</v>
      </c>
      <c r="B19" s="14" t="s">
        <v>244</v>
      </c>
      <c r="C19" s="11">
        <v>991</v>
      </c>
      <c r="D19" s="11">
        <v>174641</v>
      </c>
      <c r="E19" s="13">
        <v>0.44724010591929031</v>
      </c>
      <c r="I19" s="1"/>
      <c r="J19" s="1"/>
    </row>
    <row r="20" spans="1:11" ht="17.25" thickTop="1" thickBot="1" x14ac:dyDescent="0.3">
      <c r="A20" s="14" t="s">
        <v>235</v>
      </c>
      <c r="B20" s="14" t="s">
        <v>236</v>
      </c>
      <c r="C20" s="11">
        <v>797</v>
      </c>
      <c r="D20" s="11">
        <v>145742</v>
      </c>
      <c r="E20" s="13">
        <v>0.37323233099266045</v>
      </c>
      <c r="I20" s="1"/>
      <c r="J20" s="1"/>
    </row>
    <row r="21" spans="1:11" ht="17.25" thickTop="1" thickBot="1" x14ac:dyDescent="0.3">
      <c r="A21" s="14" t="s">
        <v>233</v>
      </c>
      <c r="B21" s="14" t="s">
        <v>234</v>
      </c>
      <c r="C21" s="11">
        <v>100</v>
      </c>
      <c r="D21" s="11">
        <v>26100</v>
      </c>
      <c r="E21" s="13">
        <v>6.6839784268834218E-2</v>
      </c>
      <c r="I21" s="1"/>
      <c r="J21" s="1"/>
    </row>
    <row r="22" spans="1:11" ht="17.25" thickTop="1" thickBot="1" x14ac:dyDescent="0.3">
      <c r="A22" s="14" t="s">
        <v>249</v>
      </c>
      <c r="B22" s="14" t="s">
        <v>250</v>
      </c>
      <c r="C22" s="11">
        <v>90</v>
      </c>
      <c r="D22" s="11">
        <v>24789</v>
      </c>
      <c r="E22" s="13">
        <v>6.3482429587744499E-2</v>
      </c>
      <c r="I22" s="1"/>
      <c r="J22" s="1"/>
    </row>
    <row r="23" spans="1:11" ht="17.25" thickTop="1" thickBot="1" x14ac:dyDescent="0.3">
      <c r="A23" s="14" t="s">
        <v>251</v>
      </c>
      <c r="B23" s="14" t="s">
        <v>252</v>
      </c>
      <c r="C23" s="11">
        <v>96</v>
      </c>
      <c r="D23" s="11">
        <v>19214</v>
      </c>
      <c r="E23" s="13">
        <v>4.9205349231470526E-2</v>
      </c>
      <c r="I23" s="1"/>
      <c r="J23" s="1"/>
    </row>
    <row r="24" spans="1:11" ht="17.25" thickTop="1" thickBot="1" x14ac:dyDescent="0.3">
      <c r="A24" s="21" t="s">
        <v>6</v>
      </c>
      <c r="B24" s="21"/>
      <c r="C24" s="11">
        <v>2074</v>
      </c>
      <c r="D24" s="11">
        <v>390486</v>
      </c>
      <c r="E24" s="14" t="s">
        <v>36</v>
      </c>
      <c r="I24" s="1"/>
      <c r="J24" s="1"/>
    </row>
    <row r="25" spans="1:11" ht="17.25" thickTop="1" thickBot="1" x14ac:dyDescent="0.3">
      <c r="A25" s="22" t="s">
        <v>9</v>
      </c>
      <c r="B25" s="22"/>
      <c r="C25" s="22"/>
      <c r="D25" s="22"/>
      <c r="E25" s="22"/>
      <c r="I25" s="1"/>
      <c r="J25" s="1"/>
    </row>
    <row r="26" spans="1:11" ht="17.25" thickTop="1" thickBot="1" x14ac:dyDescent="0.3">
      <c r="A26" s="14" t="s">
        <v>253</v>
      </c>
      <c r="B26" s="14" t="s">
        <v>254</v>
      </c>
      <c r="C26" s="11">
        <v>90</v>
      </c>
      <c r="D26" s="11">
        <v>27180</v>
      </c>
      <c r="E26" s="13">
        <v>0.4838106765873369</v>
      </c>
      <c r="I26" s="1"/>
      <c r="J26" s="1"/>
    </row>
    <row r="27" spans="1:11" ht="17.25" thickTop="1" thickBot="1" x14ac:dyDescent="0.3">
      <c r="A27" s="14" t="s">
        <v>255</v>
      </c>
      <c r="B27" s="14" t="s">
        <v>256</v>
      </c>
      <c r="C27" s="11">
        <v>64</v>
      </c>
      <c r="D27" s="11">
        <v>9600</v>
      </c>
      <c r="E27" s="13">
        <v>0.17088235817654285</v>
      </c>
      <c r="I27" s="1"/>
      <c r="J27" s="1"/>
    </row>
    <row r="28" spans="1:11" ht="17.25" thickTop="1" thickBot="1" x14ac:dyDescent="0.3">
      <c r="A28" s="14" t="s">
        <v>233</v>
      </c>
      <c r="B28" s="14" t="s">
        <v>234</v>
      </c>
      <c r="C28" s="11">
        <v>39</v>
      </c>
      <c r="D28" s="11">
        <v>7254</v>
      </c>
      <c r="E28" s="13">
        <v>0.12912298189715019</v>
      </c>
      <c r="I28" s="1"/>
      <c r="J28" s="1"/>
    </row>
    <row r="29" spans="1:11" ht="17.25" thickTop="1" thickBot="1" x14ac:dyDescent="0.3">
      <c r="A29" s="14" t="s">
        <v>261</v>
      </c>
      <c r="B29" s="14" t="s">
        <v>262</v>
      </c>
      <c r="C29" s="11">
        <v>38</v>
      </c>
      <c r="D29" s="11">
        <v>6004</v>
      </c>
      <c r="E29" s="13">
        <v>0.10687267484291284</v>
      </c>
      <c r="I29" s="1"/>
      <c r="J29" s="1"/>
    </row>
    <row r="30" spans="1:11" ht="17.25" thickTop="1" thickBot="1" x14ac:dyDescent="0.3">
      <c r="A30" s="14" t="s">
        <v>257</v>
      </c>
      <c r="B30" s="14" t="s">
        <v>258</v>
      </c>
      <c r="C30" s="11">
        <v>13</v>
      </c>
      <c r="D30" s="11">
        <v>3211</v>
      </c>
      <c r="E30" s="13">
        <v>5.7156588760924901E-2</v>
      </c>
      <c r="I30" s="1"/>
      <c r="J30" s="1"/>
    </row>
    <row r="31" spans="1:11" ht="17.25" thickTop="1" thickBot="1" x14ac:dyDescent="0.3">
      <c r="A31" s="14" t="s">
        <v>259</v>
      </c>
      <c r="B31" s="14" t="s">
        <v>260</v>
      </c>
      <c r="C31" s="11">
        <v>27</v>
      </c>
      <c r="D31" s="11">
        <v>2930</v>
      </c>
      <c r="E31" s="13">
        <v>5.2154719735132346E-2</v>
      </c>
      <c r="I31" s="1"/>
      <c r="J31" s="1"/>
    </row>
    <row r="32" spans="1:11" ht="17.25" thickTop="1" thickBot="1" x14ac:dyDescent="0.3">
      <c r="A32" s="21" t="s">
        <v>6</v>
      </c>
      <c r="B32" s="21"/>
      <c r="C32" s="11">
        <v>271</v>
      </c>
      <c r="D32" s="11">
        <v>56179</v>
      </c>
      <c r="E32" s="14" t="s">
        <v>36</v>
      </c>
      <c r="I32" s="1"/>
      <c r="J32" s="1"/>
    </row>
    <row r="33" spans="1:10" ht="17.25" thickTop="1" thickBot="1" x14ac:dyDescent="0.3">
      <c r="A33" s="22" t="s">
        <v>10</v>
      </c>
      <c r="B33" s="22"/>
      <c r="C33" s="22"/>
      <c r="D33" s="22"/>
      <c r="E33" s="22"/>
      <c r="I33" s="1"/>
      <c r="J33" s="1"/>
    </row>
    <row r="34" spans="1:10" ht="17.25" thickTop="1" thickBot="1" x14ac:dyDescent="0.3">
      <c r="A34" s="14" t="s">
        <v>263</v>
      </c>
      <c r="B34" s="14" t="s">
        <v>264</v>
      </c>
      <c r="C34" s="11">
        <v>327</v>
      </c>
      <c r="D34" s="11">
        <v>125096</v>
      </c>
      <c r="E34" s="13">
        <v>0.17693292316396167</v>
      </c>
      <c r="I34" s="1"/>
      <c r="J34" s="1"/>
    </row>
    <row r="35" spans="1:10" ht="17.25" thickTop="1" thickBot="1" x14ac:dyDescent="0.3">
      <c r="A35" s="14" t="s">
        <v>239</v>
      </c>
      <c r="B35" s="14" t="s">
        <v>240</v>
      </c>
      <c r="C35" s="11">
        <v>450</v>
      </c>
      <c r="D35" s="11">
        <v>99493</v>
      </c>
      <c r="E35" s="13">
        <v>0.14072062515469749</v>
      </c>
      <c r="I35" s="1"/>
      <c r="J35" s="1"/>
    </row>
    <row r="36" spans="1:10" ht="17.25" thickTop="1" thickBot="1" x14ac:dyDescent="0.3">
      <c r="A36" s="14" t="s">
        <v>265</v>
      </c>
      <c r="B36" s="14" t="s">
        <v>266</v>
      </c>
      <c r="C36" s="11">
        <v>259</v>
      </c>
      <c r="D36" s="11">
        <v>93668</v>
      </c>
      <c r="E36" s="13">
        <v>0.1324818782928468</v>
      </c>
      <c r="I36" s="1"/>
      <c r="J36" s="1"/>
    </row>
    <row r="37" spans="1:10" ht="17.25" thickTop="1" thickBot="1" x14ac:dyDescent="0.3">
      <c r="A37" s="14" t="s">
        <v>233</v>
      </c>
      <c r="B37" s="14" t="s">
        <v>234</v>
      </c>
      <c r="C37" s="11">
        <v>363</v>
      </c>
      <c r="D37" s="11">
        <v>89278</v>
      </c>
      <c r="E37" s="13">
        <v>0.12627276263215587</v>
      </c>
    </row>
    <row r="38" spans="1:10" ht="17.25" thickTop="1" thickBot="1" x14ac:dyDescent="0.3">
      <c r="A38" s="14" t="s">
        <v>269</v>
      </c>
      <c r="B38" s="14" t="s">
        <v>270</v>
      </c>
      <c r="C38" s="11">
        <v>228</v>
      </c>
      <c r="D38" s="11">
        <v>62324</v>
      </c>
      <c r="E38" s="13">
        <v>8.8149641101799792E-2</v>
      </c>
    </row>
    <row r="39" spans="1:10" ht="17.25" thickTop="1" thickBot="1" x14ac:dyDescent="0.3">
      <c r="A39" s="14" t="s">
        <v>271</v>
      </c>
      <c r="B39" s="14" t="s">
        <v>272</v>
      </c>
      <c r="C39" s="11">
        <v>189</v>
      </c>
      <c r="D39" s="11">
        <v>61383</v>
      </c>
      <c r="E39" s="13">
        <v>8.6818712209610696E-2</v>
      </c>
    </row>
    <row r="40" spans="1:10" ht="17.25" thickTop="1" thickBot="1" x14ac:dyDescent="0.3">
      <c r="A40" s="14" t="s">
        <v>267</v>
      </c>
      <c r="B40" s="14" t="s">
        <v>268</v>
      </c>
      <c r="C40" s="11">
        <v>218</v>
      </c>
      <c r="D40" s="11">
        <v>57508</v>
      </c>
      <c r="E40" s="13">
        <v>8.1338000777907427E-2</v>
      </c>
    </row>
    <row r="41" spans="1:10" ht="17.25" thickTop="1" thickBot="1" x14ac:dyDescent="0.3">
      <c r="A41" s="14" t="s">
        <v>273</v>
      </c>
      <c r="B41" s="14" t="s">
        <v>274</v>
      </c>
      <c r="C41" s="11">
        <v>134</v>
      </c>
      <c r="D41" s="11">
        <v>36558</v>
      </c>
      <c r="E41" s="13">
        <v>5.1706799618118172E-2</v>
      </c>
    </row>
    <row r="42" spans="1:10" ht="17.25" thickTop="1" thickBot="1" x14ac:dyDescent="0.3">
      <c r="A42" s="14" t="s">
        <v>275</v>
      </c>
      <c r="B42" s="14" t="s">
        <v>276</v>
      </c>
      <c r="C42" s="11">
        <v>90</v>
      </c>
      <c r="D42" s="11">
        <v>21736</v>
      </c>
      <c r="E42" s="13">
        <v>3.0742901594710229E-2</v>
      </c>
    </row>
    <row r="43" spans="1:10" ht="17.25" thickTop="1" thickBot="1" x14ac:dyDescent="0.3">
      <c r="A43" s="14" t="s">
        <v>277</v>
      </c>
      <c r="B43" s="14" t="s">
        <v>278</v>
      </c>
      <c r="C43" s="11">
        <v>67</v>
      </c>
      <c r="D43" s="11">
        <v>20671</v>
      </c>
      <c r="E43" s="13">
        <v>2.9236589936706622E-2</v>
      </c>
    </row>
    <row r="44" spans="1:10" ht="17.25" thickTop="1" thickBot="1" x14ac:dyDescent="0.3">
      <c r="A44" s="14" t="s">
        <v>281</v>
      </c>
      <c r="B44" s="14" t="s">
        <v>282</v>
      </c>
      <c r="C44" s="11">
        <v>90</v>
      </c>
      <c r="D44" s="11">
        <v>19710</v>
      </c>
      <c r="E44" s="13">
        <v>2.7877373501644213E-2</v>
      </c>
    </row>
    <row r="45" spans="1:10" ht="17.25" thickTop="1" thickBot="1" x14ac:dyDescent="0.3">
      <c r="A45" s="14" t="s">
        <v>279</v>
      </c>
      <c r="B45" s="14" t="s">
        <v>280</v>
      </c>
      <c r="C45" s="11">
        <v>80</v>
      </c>
      <c r="D45" s="11">
        <v>19600</v>
      </c>
      <c r="E45" s="13">
        <v>2.7721792015841025E-2</v>
      </c>
    </row>
    <row r="46" spans="1:10" ht="17.25" thickTop="1" thickBot="1" x14ac:dyDescent="0.3">
      <c r="A46" s="21" t="s">
        <v>6</v>
      </c>
      <c r="B46" s="21"/>
      <c r="C46" s="11">
        <v>2495</v>
      </c>
      <c r="D46" s="11">
        <v>707025</v>
      </c>
      <c r="E46" s="14" t="s">
        <v>36</v>
      </c>
    </row>
    <row r="47" spans="1:10" ht="17.25" thickTop="1" thickBot="1" x14ac:dyDescent="0.3">
      <c r="A47" s="22" t="s">
        <v>11</v>
      </c>
      <c r="B47" s="22"/>
      <c r="C47" s="22"/>
      <c r="D47" s="22"/>
      <c r="E47" s="22"/>
    </row>
    <row r="48" spans="1:10" ht="17.25" thickTop="1" thickBot="1" x14ac:dyDescent="0.3">
      <c r="A48" s="14" t="s">
        <v>249</v>
      </c>
      <c r="B48" s="14" t="s">
        <v>250</v>
      </c>
      <c r="C48" s="11">
        <v>3062</v>
      </c>
      <c r="D48" s="11">
        <v>707790</v>
      </c>
      <c r="E48" s="13">
        <v>0.3709212108825356</v>
      </c>
    </row>
    <row r="49" spans="1:5" ht="17.25" thickTop="1" thickBot="1" x14ac:dyDescent="0.3">
      <c r="A49" s="14" t="s">
        <v>251</v>
      </c>
      <c r="B49" s="14" t="s">
        <v>252</v>
      </c>
      <c r="C49" s="11">
        <v>2479</v>
      </c>
      <c r="D49" s="11">
        <v>535847</v>
      </c>
      <c r="E49" s="13">
        <v>0.2808135436891932</v>
      </c>
    </row>
    <row r="50" spans="1:5" ht="17.25" thickTop="1" thickBot="1" x14ac:dyDescent="0.3">
      <c r="A50" s="14" t="s">
        <v>233</v>
      </c>
      <c r="B50" s="14" t="s">
        <v>234</v>
      </c>
      <c r="C50" s="11">
        <v>809</v>
      </c>
      <c r="D50" s="11">
        <v>176913</v>
      </c>
      <c r="E50" s="13">
        <v>9.2712222807417477E-2</v>
      </c>
    </row>
    <row r="51" spans="1:5" ht="17.25" thickTop="1" thickBot="1" x14ac:dyDescent="0.3">
      <c r="A51" s="14" t="s">
        <v>239</v>
      </c>
      <c r="B51" s="14" t="s">
        <v>240</v>
      </c>
      <c r="C51" s="11">
        <v>468</v>
      </c>
      <c r="D51" s="11">
        <v>107207</v>
      </c>
      <c r="E51" s="13">
        <v>5.6182413222967256E-2</v>
      </c>
    </row>
    <row r="52" spans="1:5" ht="17.25" thickTop="1" thickBot="1" x14ac:dyDescent="0.3">
      <c r="A52" s="14" t="s">
        <v>283</v>
      </c>
      <c r="B52" s="14" t="s">
        <v>284</v>
      </c>
      <c r="C52" s="11">
        <v>489</v>
      </c>
      <c r="D52" s="11">
        <v>89946</v>
      </c>
      <c r="E52" s="13">
        <v>4.7136692004747939E-2</v>
      </c>
    </row>
    <row r="53" spans="1:5" ht="17.25" thickTop="1" thickBot="1" x14ac:dyDescent="0.3">
      <c r="A53" s="14" t="s">
        <v>285</v>
      </c>
      <c r="B53" s="14" t="s">
        <v>286</v>
      </c>
      <c r="C53" s="11">
        <v>450</v>
      </c>
      <c r="D53" s="11">
        <v>75510</v>
      </c>
      <c r="E53" s="13">
        <v>3.9571427448452594E-2</v>
      </c>
    </row>
    <row r="54" spans="1:5" ht="17.25" thickTop="1" thickBot="1" x14ac:dyDescent="0.3">
      <c r="A54" s="14" t="s">
        <v>289</v>
      </c>
      <c r="B54" s="14" t="s">
        <v>290</v>
      </c>
      <c r="C54" s="11">
        <v>271</v>
      </c>
      <c r="D54" s="11">
        <v>44041</v>
      </c>
      <c r="E54" s="13">
        <v>2.3079926317802951E-2</v>
      </c>
    </row>
    <row r="55" spans="1:5" ht="17.25" thickTop="1" thickBot="1" x14ac:dyDescent="0.3">
      <c r="A55" s="14" t="s">
        <v>393</v>
      </c>
      <c r="B55" s="14" t="s">
        <v>394</v>
      </c>
      <c r="C55" s="11">
        <v>245</v>
      </c>
      <c r="D55" s="11">
        <v>36750</v>
      </c>
      <c r="E55" s="13">
        <v>1.925903799140025E-2</v>
      </c>
    </row>
    <row r="56" spans="1:5" ht="17.25" thickTop="1" thickBot="1" x14ac:dyDescent="0.3">
      <c r="A56" s="14" t="s">
        <v>395</v>
      </c>
      <c r="B56" s="14" t="s">
        <v>396</v>
      </c>
      <c r="C56" s="11">
        <v>180</v>
      </c>
      <c r="D56" s="11">
        <v>27000</v>
      </c>
      <c r="E56" s="13">
        <v>1.4149497299804265E-2</v>
      </c>
    </row>
    <row r="57" spans="1:5" ht="17.25" thickTop="1" thickBot="1" x14ac:dyDescent="0.3">
      <c r="A57" s="14" t="s">
        <v>397</v>
      </c>
      <c r="B57" s="14" t="s">
        <v>398</v>
      </c>
      <c r="C57" s="11">
        <v>178</v>
      </c>
      <c r="D57" s="11">
        <v>25632</v>
      </c>
      <c r="E57" s="13">
        <v>1.3432589436614182E-2</v>
      </c>
    </row>
    <row r="58" spans="1:5" ht="17.25" thickTop="1" thickBot="1" x14ac:dyDescent="0.3">
      <c r="A58" s="14" t="s">
        <v>243</v>
      </c>
      <c r="B58" s="14" t="s">
        <v>244</v>
      </c>
      <c r="C58" s="11">
        <v>89</v>
      </c>
      <c r="D58" s="11">
        <v>23941</v>
      </c>
      <c r="E58" s="13">
        <v>1.2546411661281997E-2</v>
      </c>
    </row>
    <row r="59" spans="1:5" ht="17.25" thickTop="1" thickBot="1" x14ac:dyDescent="0.3">
      <c r="A59" s="14" t="s">
        <v>287</v>
      </c>
      <c r="B59" s="14" t="s">
        <v>288</v>
      </c>
      <c r="C59" s="11">
        <v>180</v>
      </c>
      <c r="D59" s="11">
        <v>21960</v>
      </c>
      <c r="E59" s="13">
        <v>1.1508257803840802E-2</v>
      </c>
    </row>
    <row r="60" spans="1:5" ht="17.25" thickTop="1" thickBot="1" x14ac:dyDescent="0.3">
      <c r="A60" s="14" t="s">
        <v>291</v>
      </c>
      <c r="B60" s="14" t="s">
        <v>292</v>
      </c>
      <c r="C60" s="11">
        <v>113</v>
      </c>
      <c r="D60" s="11">
        <v>20520</v>
      </c>
      <c r="E60" s="13">
        <v>1.0753617947851242E-2</v>
      </c>
    </row>
    <row r="61" spans="1:5" ht="17.25" thickTop="1" thickBot="1" x14ac:dyDescent="0.3">
      <c r="A61" s="14" t="s">
        <v>235</v>
      </c>
      <c r="B61" s="14" t="s">
        <v>236</v>
      </c>
      <c r="C61" s="11">
        <v>87</v>
      </c>
      <c r="D61" s="11">
        <v>15138</v>
      </c>
      <c r="E61" s="13">
        <v>7.9331514860902577E-3</v>
      </c>
    </row>
    <row r="62" spans="1:5" ht="17.25" thickTop="1" thickBot="1" x14ac:dyDescent="0.3">
      <c r="A62" s="21" t="s">
        <v>6</v>
      </c>
      <c r="B62" s="21"/>
      <c r="C62" s="11">
        <v>9100</v>
      </c>
      <c r="D62" s="11">
        <v>1908195</v>
      </c>
      <c r="E62" s="14" t="s">
        <v>36</v>
      </c>
    </row>
    <row r="63" spans="1:5" ht="17.25" thickTop="1" thickBot="1" x14ac:dyDescent="0.3">
      <c r="A63" s="22" t="s">
        <v>12</v>
      </c>
      <c r="B63" s="22"/>
      <c r="C63" s="22"/>
      <c r="D63" s="22"/>
      <c r="E63" s="22"/>
    </row>
    <row r="64" spans="1:5" ht="17.25" thickTop="1" thickBot="1" x14ac:dyDescent="0.3">
      <c r="A64" s="14" t="s">
        <v>293</v>
      </c>
      <c r="B64" s="14" t="s">
        <v>294</v>
      </c>
      <c r="C64" s="11">
        <v>1060</v>
      </c>
      <c r="D64" s="11">
        <v>352685</v>
      </c>
      <c r="E64" s="13">
        <v>0.5877436815283652</v>
      </c>
    </row>
    <row r="65" spans="1:5" ht="17.25" thickTop="1" thickBot="1" x14ac:dyDescent="0.3">
      <c r="A65" s="14" t="s">
        <v>239</v>
      </c>
      <c r="B65" s="14" t="s">
        <v>240</v>
      </c>
      <c r="C65" s="11">
        <v>453</v>
      </c>
      <c r="D65" s="11">
        <v>88311</v>
      </c>
      <c r="E65" s="13">
        <v>0.14716881143074262</v>
      </c>
    </row>
    <row r="66" spans="1:5" ht="17.25" thickTop="1" thickBot="1" x14ac:dyDescent="0.3">
      <c r="A66" s="14" t="s">
        <v>233</v>
      </c>
      <c r="B66" s="14" t="s">
        <v>234</v>
      </c>
      <c r="C66" s="11">
        <v>180</v>
      </c>
      <c r="D66" s="11">
        <v>49570</v>
      </c>
      <c r="E66" s="13">
        <v>8.2607579832885053E-2</v>
      </c>
    </row>
    <row r="67" spans="1:5" ht="17.25" thickTop="1" thickBot="1" x14ac:dyDescent="0.3">
      <c r="A67" s="14" t="s">
        <v>235</v>
      </c>
      <c r="B67" s="14" t="s">
        <v>236</v>
      </c>
      <c r="C67" s="11">
        <v>87</v>
      </c>
      <c r="D67" s="11">
        <v>23403</v>
      </c>
      <c r="E67" s="13">
        <v>3.9000709921908593E-2</v>
      </c>
    </row>
    <row r="68" spans="1:5" ht="17.25" thickTop="1" thickBot="1" x14ac:dyDescent="0.3">
      <c r="A68" s="14" t="s">
        <v>297</v>
      </c>
      <c r="B68" s="14" t="s">
        <v>298</v>
      </c>
      <c r="C68" s="11">
        <v>142</v>
      </c>
      <c r="D68" s="11">
        <v>22590</v>
      </c>
      <c r="E68" s="13">
        <v>3.7645858955514894E-2</v>
      </c>
    </row>
    <row r="69" spans="1:5" ht="17.25" thickTop="1" thickBot="1" x14ac:dyDescent="0.3">
      <c r="A69" s="14" t="s">
        <v>243</v>
      </c>
      <c r="B69" s="14" t="s">
        <v>244</v>
      </c>
      <c r="C69" s="11">
        <v>90</v>
      </c>
      <c r="D69" s="11">
        <v>13950</v>
      </c>
      <c r="E69" s="13">
        <v>2.3247442781294057E-2</v>
      </c>
    </row>
    <row r="70" spans="1:5" ht="17.25" thickTop="1" thickBot="1" x14ac:dyDescent="0.3">
      <c r="A70" s="14" t="s">
        <v>295</v>
      </c>
      <c r="B70" s="14" t="s">
        <v>296</v>
      </c>
      <c r="C70" s="11">
        <v>85</v>
      </c>
      <c r="D70" s="11">
        <v>13831</v>
      </c>
      <c r="E70" s="13">
        <v>2.3049131262227823E-2</v>
      </c>
    </row>
    <row r="71" spans="1:5" ht="17.25" thickTop="1" thickBot="1" x14ac:dyDescent="0.3">
      <c r="A71" s="14" t="s">
        <v>393</v>
      </c>
      <c r="B71" s="14" t="s">
        <v>394</v>
      </c>
      <c r="C71" s="11">
        <v>90</v>
      </c>
      <c r="D71" s="11">
        <v>13500</v>
      </c>
      <c r="E71" s="13">
        <v>2.2497525272220056E-2</v>
      </c>
    </row>
    <row r="72" spans="1:5" ht="17.25" thickTop="1" thickBot="1" x14ac:dyDescent="0.3">
      <c r="A72" s="14" t="s">
        <v>303</v>
      </c>
      <c r="B72" s="14" t="s">
        <v>304</v>
      </c>
      <c r="C72" s="11">
        <v>90</v>
      </c>
      <c r="D72" s="11">
        <v>10955</v>
      </c>
      <c r="E72" s="13">
        <v>1.82563251375682E-2</v>
      </c>
    </row>
    <row r="73" spans="1:5" ht="17.25" thickTop="1" thickBot="1" x14ac:dyDescent="0.3">
      <c r="A73" s="14" t="s">
        <v>301</v>
      </c>
      <c r="B73" s="14" t="s">
        <v>302</v>
      </c>
      <c r="C73" s="11">
        <v>38</v>
      </c>
      <c r="D73" s="11">
        <v>9772</v>
      </c>
      <c r="E73" s="13">
        <v>1.6284875330380325E-2</v>
      </c>
    </row>
    <row r="74" spans="1:5" ht="17.25" thickTop="1" thickBot="1" x14ac:dyDescent="0.3">
      <c r="A74" s="14" t="s">
        <v>299</v>
      </c>
      <c r="B74" s="14" t="s">
        <v>300</v>
      </c>
      <c r="C74" s="11">
        <v>9</v>
      </c>
      <c r="D74" s="11">
        <v>1499</v>
      </c>
      <c r="E74" s="13">
        <v>2.4980585468931749E-3</v>
      </c>
    </row>
    <row r="75" spans="1:5" ht="17.25" thickTop="1" thickBot="1" x14ac:dyDescent="0.3">
      <c r="A75" s="21" t="s">
        <v>6</v>
      </c>
      <c r="B75" s="21"/>
      <c r="C75" s="11">
        <v>2324</v>
      </c>
      <c r="D75" s="11">
        <v>600066</v>
      </c>
      <c r="E75" s="14" t="s">
        <v>36</v>
      </c>
    </row>
    <row r="76" spans="1:5" ht="17.25" thickTop="1" thickBot="1" x14ac:dyDescent="0.3">
      <c r="A76" s="22" t="s">
        <v>13</v>
      </c>
      <c r="B76" s="22"/>
      <c r="C76" s="22"/>
      <c r="D76" s="22"/>
      <c r="E76" s="22"/>
    </row>
    <row r="77" spans="1:5" ht="17.25" thickTop="1" thickBot="1" x14ac:dyDescent="0.3">
      <c r="A77" s="14" t="s">
        <v>305</v>
      </c>
      <c r="B77" s="14" t="s">
        <v>306</v>
      </c>
      <c r="C77" s="11">
        <v>84</v>
      </c>
      <c r="D77" s="11">
        <v>22344</v>
      </c>
      <c r="E77" s="13">
        <v>0.68774046600387828</v>
      </c>
    </row>
    <row r="78" spans="1:5" ht="17.25" thickTop="1" thickBot="1" x14ac:dyDescent="0.3">
      <c r="A78" s="14" t="s">
        <v>307</v>
      </c>
      <c r="B78" s="14" t="s">
        <v>308</v>
      </c>
      <c r="C78" s="11">
        <v>25</v>
      </c>
      <c r="D78" s="11">
        <v>7350</v>
      </c>
      <c r="E78" s="13">
        <v>0.22623041644864417</v>
      </c>
    </row>
    <row r="79" spans="1:5" ht="17.25" thickTop="1" thickBot="1" x14ac:dyDescent="0.3">
      <c r="A79" s="14" t="s">
        <v>309</v>
      </c>
      <c r="B79" s="14" t="s">
        <v>310</v>
      </c>
      <c r="C79" s="11">
        <v>13</v>
      </c>
      <c r="D79" s="11">
        <v>2795</v>
      </c>
      <c r="E79" s="13">
        <v>8.6029117547477607E-2</v>
      </c>
    </row>
    <row r="80" spans="1:5" ht="17.25" thickTop="1" thickBot="1" x14ac:dyDescent="0.3">
      <c r="A80" s="21" t="s">
        <v>6</v>
      </c>
      <c r="B80" s="21"/>
      <c r="C80" s="11">
        <v>122</v>
      </c>
      <c r="D80" s="11">
        <v>32489</v>
      </c>
      <c r="E80" s="14" t="s">
        <v>36</v>
      </c>
    </row>
    <row r="81" spans="1:5" ht="17.25" thickTop="1" thickBot="1" x14ac:dyDescent="0.3">
      <c r="A81" s="22" t="s">
        <v>14</v>
      </c>
      <c r="B81" s="22"/>
      <c r="C81" s="22"/>
      <c r="D81" s="22"/>
      <c r="E81" s="22"/>
    </row>
    <row r="82" spans="1:5" ht="17.25" thickTop="1" thickBot="1" x14ac:dyDescent="0.3">
      <c r="A82" s="14" t="s">
        <v>241</v>
      </c>
      <c r="B82" s="14" t="s">
        <v>242</v>
      </c>
      <c r="C82" s="11">
        <v>1511</v>
      </c>
      <c r="D82" s="11">
        <v>408987</v>
      </c>
      <c r="E82" s="13">
        <v>0.36101624448196934</v>
      </c>
    </row>
    <row r="83" spans="1:5" ht="17.25" thickTop="1" thickBot="1" x14ac:dyDescent="0.3">
      <c r="A83" s="14" t="s">
        <v>311</v>
      </c>
      <c r="B83" s="14" t="s">
        <v>312</v>
      </c>
      <c r="C83" s="11">
        <v>804</v>
      </c>
      <c r="D83" s="11">
        <v>206185</v>
      </c>
      <c r="E83" s="13">
        <v>0.18200122343378849</v>
      </c>
    </row>
    <row r="84" spans="1:5" ht="17.25" thickTop="1" thickBot="1" x14ac:dyDescent="0.3">
      <c r="A84" s="14" t="s">
        <v>233</v>
      </c>
      <c r="B84" s="14" t="s">
        <v>234</v>
      </c>
      <c r="C84" s="11">
        <v>720</v>
      </c>
      <c r="D84" s="11">
        <v>153360</v>
      </c>
      <c r="E84" s="13">
        <v>0.13537215425858234</v>
      </c>
    </row>
    <row r="85" spans="1:5" ht="17.25" thickTop="1" thickBot="1" x14ac:dyDescent="0.3">
      <c r="A85" s="14" t="s">
        <v>293</v>
      </c>
      <c r="B85" s="14" t="s">
        <v>294</v>
      </c>
      <c r="C85" s="11">
        <v>360</v>
      </c>
      <c r="D85" s="11">
        <v>122089</v>
      </c>
      <c r="E85" s="13">
        <v>0.10776898109856586</v>
      </c>
    </row>
    <row r="86" spans="1:5" ht="17.25" thickTop="1" thickBot="1" x14ac:dyDescent="0.3">
      <c r="A86" s="14" t="s">
        <v>239</v>
      </c>
      <c r="B86" s="14" t="s">
        <v>240</v>
      </c>
      <c r="C86" s="11">
        <v>270</v>
      </c>
      <c r="D86" s="11">
        <v>64900</v>
      </c>
      <c r="E86" s="13">
        <v>5.7287772635511179E-2</v>
      </c>
    </row>
    <row r="87" spans="1:5" ht="17.25" thickTop="1" thickBot="1" x14ac:dyDescent="0.3">
      <c r="A87" s="14" t="s">
        <v>399</v>
      </c>
      <c r="B87" s="14" t="s">
        <v>400</v>
      </c>
      <c r="C87" s="11">
        <v>271</v>
      </c>
      <c r="D87" s="11">
        <v>54861</v>
      </c>
      <c r="E87" s="13">
        <v>4.8426263398409539E-2</v>
      </c>
    </row>
    <row r="88" spans="1:5" ht="17.25" thickTop="1" thickBot="1" x14ac:dyDescent="0.3">
      <c r="A88" s="14" t="s">
        <v>235</v>
      </c>
      <c r="B88" s="14" t="s">
        <v>236</v>
      </c>
      <c r="C88" s="11">
        <v>89</v>
      </c>
      <c r="D88" s="11">
        <v>33464</v>
      </c>
      <c r="E88" s="13">
        <v>2.9538952595912885E-2</v>
      </c>
    </row>
    <row r="89" spans="1:5" ht="17.25" thickTop="1" thickBot="1" x14ac:dyDescent="0.3">
      <c r="A89" s="14" t="s">
        <v>313</v>
      </c>
      <c r="B89" s="14" t="s">
        <v>314</v>
      </c>
      <c r="C89" s="11">
        <v>180</v>
      </c>
      <c r="D89" s="11">
        <v>32400</v>
      </c>
      <c r="E89" s="13">
        <v>2.8599750899700498E-2</v>
      </c>
    </row>
    <row r="90" spans="1:5" ht="17.25" thickTop="1" thickBot="1" x14ac:dyDescent="0.3">
      <c r="A90" s="14" t="s">
        <v>401</v>
      </c>
      <c r="B90" s="14" t="s">
        <v>402</v>
      </c>
      <c r="C90" s="11">
        <v>90</v>
      </c>
      <c r="D90" s="11">
        <v>29631</v>
      </c>
      <c r="E90" s="13">
        <v>2.6155531447809428E-2</v>
      </c>
    </row>
    <row r="91" spans="1:5" ht="17.25" thickTop="1" thickBot="1" x14ac:dyDescent="0.3">
      <c r="A91" s="14" t="s">
        <v>393</v>
      </c>
      <c r="B91" s="14" t="s">
        <v>394</v>
      </c>
      <c r="C91" s="11">
        <v>180</v>
      </c>
      <c r="D91" s="11">
        <v>27000</v>
      </c>
      <c r="E91" s="13">
        <v>2.3833125749750415E-2</v>
      </c>
    </row>
    <row r="92" spans="1:5" ht="17.25" thickTop="1" thickBot="1" x14ac:dyDescent="0.3">
      <c r="A92" s="21" t="s">
        <v>6</v>
      </c>
      <c r="B92" s="21"/>
      <c r="C92" s="11">
        <v>4475</v>
      </c>
      <c r="D92" s="11">
        <v>1132877</v>
      </c>
      <c r="E92" s="14" t="s">
        <v>36</v>
      </c>
    </row>
    <row r="93" spans="1:5" ht="17.25" thickTop="1" thickBot="1" x14ac:dyDescent="0.3">
      <c r="A93" s="22" t="s">
        <v>35</v>
      </c>
      <c r="B93" s="22"/>
      <c r="C93" s="22"/>
      <c r="D93" s="22"/>
      <c r="E93" s="22"/>
    </row>
    <row r="94" spans="1:5" ht="17.25" thickTop="1" thickBot="1" x14ac:dyDescent="0.3">
      <c r="A94" s="14" t="s">
        <v>319</v>
      </c>
      <c r="B94" s="14" t="s">
        <v>320</v>
      </c>
      <c r="C94" s="11">
        <v>1894</v>
      </c>
      <c r="D94" s="11">
        <v>343683</v>
      </c>
      <c r="E94" s="13">
        <v>0.24554310434133395</v>
      </c>
    </row>
    <row r="95" spans="1:5" ht="17.25" thickTop="1" thickBot="1" x14ac:dyDescent="0.3">
      <c r="A95" s="14" t="s">
        <v>239</v>
      </c>
      <c r="B95" s="14" t="s">
        <v>240</v>
      </c>
      <c r="C95" s="11">
        <v>1762</v>
      </c>
      <c r="D95" s="11">
        <v>334342</v>
      </c>
      <c r="E95" s="13">
        <v>0.23886945991419498</v>
      </c>
    </row>
    <row r="96" spans="1:5" ht="17.25" thickTop="1" thickBot="1" x14ac:dyDescent="0.3">
      <c r="A96" s="14" t="s">
        <v>233</v>
      </c>
      <c r="B96" s="14" t="s">
        <v>234</v>
      </c>
      <c r="C96" s="11">
        <v>1170</v>
      </c>
      <c r="D96" s="11">
        <v>266326</v>
      </c>
      <c r="E96" s="13">
        <v>0.19027566916842004</v>
      </c>
    </row>
    <row r="97" spans="1:5" ht="17.25" thickTop="1" thickBot="1" x14ac:dyDescent="0.3">
      <c r="A97" s="14" t="s">
        <v>321</v>
      </c>
      <c r="B97" s="14" t="s">
        <v>322</v>
      </c>
      <c r="C97" s="11">
        <v>1512</v>
      </c>
      <c r="D97" s="11">
        <v>243982</v>
      </c>
      <c r="E97" s="13">
        <v>0.17431207736026319</v>
      </c>
    </row>
    <row r="98" spans="1:5" ht="17.25" thickTop="1" thickBot="1" x14ac:dyDescent="0.3">
      <c r="A98" s="14" t="s">
        <v>323</v>
      </c>
      <c r="B98" s="14" t="s">
        <v>324</v>
      </c>
      <c r="C98" s="11">
        <v>618</v>
      </c>
      <c r="D98" s="11">
        <v>90190</v>
      </c>
      <c r="E98" s="13">
        <v>6.4435926654925924E-2</v>
      </c>
    </row>
    <row r="99" spans="1:5" ht="17.25" thickTop="1" thickBot="1" x14ac:dyDescent="0.3">
      <c r="A99" s="14" t="s">
        <v>235</v>
      </c>
      <c r="B99" s="14" t="s">
        <v>236</v>
      </c>
      <c r="C99" s="11">
        <v>176</v>
      </c>
      <c r="D99" s="11">
        <v>42648</v>
      </c>
      <c r="E99" s="13">
        <v>3.0469712828243498E-2</v>
      </c>
    </row>
    <row r="100" spans="1:5" ht="17.25" thickTop="1" thickBot="1" x14ac:dyDescent="0.3">
      <c r="A100" s="14" t="s">
        <v>325</v>
      </c>
      <c r="B100" s="14" t="s">
        <v>326</v>
      </c>
      <c r="C100" s="11">
        <v>193</v>
      </c>
      <c r="D100" s="11">
        <v>34892</v>
      </c>
      <c r="E100" s="13">
        <v>2.4928466047717878E-2</v>
      </c>
    </row>
    <row r="101" spans="1:5" ht="17.25" thickTop="1" thickBot="1" x14ac:dyDescent="0.3">
      <c r="A101" s="14" t="s">
        <v>329</v>
      </c>
      <c r="B101" s="14" t="s">
        <v>330</v>
      </c>
      <c r="C101" s="11">
        <v>64</v>
      </c>
      <c r="D101" s="11">
        <v>16768</v>
      </c>
      <c r="E101" s="13">
        <v>1.1979838320765029E-2</v>
      </c>
    </row>
    <row r="102" spans="1:5" ht="17.25" thickTop="1" thickBot="1" x14ac:dyDescent="0.3">
      <c r="A102" s="14" t="s">
        <v>327</v>
      </c>
      <c r="B102" s="14" t="s">
        <v>328</v>
      </c>
      <c r="C102" s="11">
        <v>72</v>
      </c>
      <c r="D102" s="11">
        <v>11532</v>
      </c>
      <c r="E102" s="13">
        <v>8.2389966313849185E-3</v>
      </c>
    </row>
    <row r="103" spans="1:5" ht="17.25" thickTop="1" thickBot="1" x14ac:dyDescent="0.3">
      <c r="A103" s="14" t="s">
        <v>333</v>
      </c>
      <c r="B103" s="14" t="s">
        <v>334</v>
      </c>
      <c r="C103" s="11">
        <v>25</v>
      </c>
      <c r="D103" s="11">
        <v>4600</v>
      </c>
      <c r="E103" s="13">
        <v>3.2864537378052921E-3</v>
      </c>
    </row>
    <row r="104" spans="1:5" ht="17.25" thickTop="1" thickBot="1" x14ac:dyDescent="0.3">
      <c r="A104" s="14" t="s">
        <v>339</v>
      </c>
      <c r="B104" s="14" t="s">
        <v>340</v>
      </c>
      <c r="C104" s="11">
        <v>25</v>
      </c>
      <c r="D104" s="11">
        <v>4050</v>
      </c>
      <c r="E104" s="13">
        <v>2.8935081821981376E-3</v>
      </c>
    </row>
    <row r="105" spans="1:5" ht="17.25" thickTop="1" thickBot="1" x14ac:dyDescent="0.3">
      <c r="A105" s="14" t="s">
        <v>337</v>
      </c>
      <c r="B105" s="14" t="s">
        <v>338</v>
      </c>
      <c r="C105" s="11">
        <v>23</v>
      </c>
      <c r="D105" s="11">
        <v>3828</v>
      </c>
      <c r="E105" s="13">
        <v>2.7349010670257952E-3</v>
      </c>
    </row>
    <row r="106" spans="1:5" ht="17.25" thickTop="1" thickBot="1" x14ac:dyDescent="0.3">
      <c r="A106" s="14" t="s">
        <v>403</v>
      </c>
      <c r="B106" s="14" t="s">
        <v>404</v>
      </c>
      <c r="C106" s="11">
        <v>18</v>
      </c>
      <c r="D106" s="11">
        <v>2844</v>
      </c>
      <c r="E106" s="13">
        <v>2.0318857457213586E-3</v>
      </c>
    </row>
    <row r="107" spans="1:5" ht="17.25" thickTop="1" thickBot="1" x14ac:dyDescent="0.3">
      <c r="A107" s="21" t="s">
        <v>6</v>
      </c>
      <c r="B107" s="21"/>
      <c r="C107" s="11">
        <v>7552</v>
      </c>
      <c r="D107" s="11">
        <v>1399685</v>
      </c>
      <c r="E107" s="14" t="s">
        <v>36</v>
      </c>
    </row>
    <row r="108" spans="1:5" ht="17.25" thickTop="1" thickBot="1" x14ac:dyDescent="0.3">
      <c r="A108" s="22" t="s">
        <v>16</v>
      </c>
      <c r="B108" s="22"/>
      <c r="C108" s="22"/>
      <c r="D108" s="22"/>
      <c r="E108" s="22"/>
    </row>
    <row r="109" spans="1:5" ht="17.25" thickTop="1" thickBot="1" x14ac:dyDescent="0.3">
      <c r="A109" s="14" t="s">
        <v>345</v>
      </c>
      <c r="B109" s="14" t="s">
        <v>346</v>
      </c>
      <c r="C109" s="11">
        <v>180</v>
      </c>
      <c r="D109" s="11">
        <v>75870</v>
      </c>
      <c r="E109" s="13">
        <v>0.3664102229756161</v>
      </c>
    </row>
    <row r="110" spans="1:5" ht="17.25" thickTop="1" thickBot="1" x14ac:dyDescent="0.3">
      <c r="A110" s="14" t="s">
        <v>349</v>
      </c>
      <c r="B110" s="14" t="s">
        <v>350</v>
      </c>
      <c r="C110" s="11">
        <v>179</v>
      </c>
      <c r="D110" s="11">
        <v>47506</v>
      </c>
      <c r="E110" s="13">
        <v>0.22942775870145801</v>
      </c>
    </row>
    <row r="111" spans="1:5" ht="17.25" thickTop="1" thickBot="1" x14ac:dyDescent="0.3">
      <c r="A111" s="14" t="s">
        <v>347</v>
      </c>
      <c r="B111" s="14" t="s">
        <v>348</v>
      </c>
      <c r="C111" s="11">
        <v>154</v>
      </c>
      <c r="D111" s="11">
        <v>47149</v>
      </c>
      <c r="E111" s="13">
        <v>0.2277036457503272</v>
      </c>
    </row>
    <row r="112" spans="1:5" ht="17.25" thickTop="1" thickBot="1" x14ac:dyDescent="0.3">
      <c r="A112" s="14" t="s">
        <v>405</v>
      </c>
      <c r="B112" s="14" t="s">
        <v>406</v>
      </c>
      <c r="C112" s="11">
        <v>63</v>
      </c>
      <c r="D112" s="11">
        <v>19770</v>
      </c>
      <c r="E112" s="13">
        <v>9.5478187797916572E-2</v>
      </c>
    </row>
    <row r="113" spans="1:5" ht="17.25" thickTop="1" thickBot="1" x14ac:dyDescent="0.3">
      <c r="A113" s="14" t="s">
        <v>329</v>
      </c>
      <c r="B113" s="14" t="s">
        <v>330</v>
      </c>
      <c r="C113" s="11">
        <v>64</v>
      </c>
      <c r="D113" s="11">
        <v>16768</v>
      </c>
      <c r="E113" s="13">
        <v>8.0980184774682107E-2</v>
      </c>
    </row>
    <row r="114" spans="1:5" ht="17.25" thickTop="1" thickBot="1" x14ac:dyDescent="0.3">
      <c r="A114" s="21" t="s">
        <v>6</v>
      </c>
      <c r="B114" s="21"/>
      <c r="C114" s="11">
        <v>640</v>
      </c>
      <c r="D114" s="11">
        <v>207063</v>
      </c>
      <c r="E114" s="14" t="s">
        <v>36</v>
      </c>
    </row>
    <row r="115" spans="1:5" ht="17.25" thickTop="1" thickBot="1" x14ac:dyDescent="0.3">
      <c r="A115" s="22" t="s">
        <v>17</v>
      </c>
      <c r="B115" s="22"/>
      <c r="C115" s="22"/>
      <c r="D115" s="22"/>
      <c r="E115" s="22"/>
    </row>
    <row r="116" spans="1:5" ht="17.25" thickTop="1" thickBot="1" x14ac:dyDescent="0.3">
      <c r="A116" s="14" t="s">
        <v>351</v>
      </c>
      <c r="B116" s="14" t="s">
        <v>352</v>
      </c>
      <c r="C116" s="11">
        <v>38</v>
      </c>
      <c r="D116" s="11">
        <v>6580</v>
      </c>
      <c r="E116" s="13">
        <v>1</v>
      </c>
    </row>
    <row r="117" spans="1:5" ht="17.25" thickTop="1" thickBot="1" x14ac:dyDescent="0.3">
      <c r="A117" s="21" t="s">
        <v>6</v>
      </c>
      <c r="B117" s="21"/>
      <c r="C117" s="11">
        <v>38</v>
      </c>
      <c r="D117" s="11">
        <v>6580</v>
      </c>
      <c r="E117" s="14" t="s">
        <v>36</v>
      </c>
    </row>
    <row r="118" spans="1:5" ht="17.25" thickTop="1" thickBot="1" x14ac:dyDescent="0.3">
      <c r="A118" s="22" t="s">
        <v>18</v>
      </c>
      <c r="B118" s="22"/>
      <c r="C118" s="22"/>
      <c r="D118" s="22"/>
      <c r="E118" s="22"/>
    </row>
    <row r="119" spans="1:5" ht="17.25" thickTop="1" thickBot="1" x14ac:dyDescent="0.3">
      <c r="A119" s="14" t="s">
        <v>353</v>
      </c>
      <c r="B119" s="14" t="s">
        <v>354</v>
      </c>
      <c r="C119" s="11">
        <v>861</v>
      </c>
      <c r="D119" s="11">
        <v>300287</v>
      </c>
      <c r="E119" s="13">
        <v>0.18386025281113863</v>
      </c>
    </row>
    <row r="120" spans="1:5" ht="17.25" thickTop="1" thickBot="1" x14ac:dyDescent="0.3">
      <c r="A120" s="14" t="s">
        <v>233</v>
      </c>
      <c r="B120" s="14" t="s">
        <v>234</v>
      </c>
      <c r="C120" s="11">
        <v>1169</v>
      </c>
      <c r="D120" s="11">
        <v>285889</v>
      </c>
      <c r="E120" s="13">
        <v>0.17504462003324689</v>
      </c>
    </row>
    <row r="121" spans="1:5" ht="17.25" thickTop="1" thickBot="1" x14ac:dyDescent="0.3">
      <c r="A121" s="14" t="s">
        <v>355</v>
      </c>
      <c r="B121" s="14" t="s">
        <v>356</v>
      </c>
      <c r="C121" s="11">
        <v>655</v>
      </c>
      <c r="D121" s="11">
        <v>206604</v>
      </c>
      <c r="E121" s="13">
        <v>0.12649986070589964</v>
      </c>
    </row>
    <row r="122" spans="1:5" ht="17.25" thickTop="1" thickBot="1" x14ac:dyDescent="0.3">
      <c r="A122" s="14" t="s">
        <v>239</v>
      </c>
      <c r="B122" s="14" t="s">
        <v>240</v>
      </c>
      <c r="C122" s="11">
        <v>835</v>
      </c>
      <c r="D122" s="11">
        <v>171742</v>
      </c>
      <c r="E122" s="13">
        <v>0.10515449399504664</v>
      </c>
    </row>
    <row r="123" spans="1:5" ht="17.25" thickTop="1" thickBot="1" x14ac:dyDescent="0.3">
      <c r="A123" s="14" t="s">
        <v>315</v>
      </c>
      <c r="B123" s="14" t="s">
        <v>316</v>
      </c>
      <c r="C123" s="11">
        <v>580</v>
      </c>
      <c r="D123" s="11">
        <v>141007</v>
      </c>
      <c r="E123" s="13">
        <v>8.633601410697174E-2</v>
      </c>
    </row>
    <row r="124" spans="1:5" ht="17.25" thickTop="1" thickBot="1" x14ac:dyDescent="0.3">
      <c r="A124" s="14" t="s">
        <v>357</v>
      </c>
      <c r="B124" s="14" t="s">
        <v>358</v>
      </c>
      <c r="C124" s="11">
        <v>412</v>
      </c>
      <c r="D124" s="11">
        <v>122322</v>
      </c>
      <c r="E124" s="13">
        <v>7.489552942473067E-2</v>
      </c>
    </row>
    <row r="125" spans="1:5" ht="17.25" thickTop="1" thickBot="1" x14ac:dyDescent="0.3">
      <c r="A125" s="14" t="s">
        <v>235</v>
      </c>
      <c r="B125" s="14" t="s">
        <v>236</v>
      </c>
      <c r="C125" s="11">
        <v>335</v>
      </c>
      <c r="D125" s="11">
        <v>108983</v>
      </c>
      <c r="E125" s="13">
        <v>6.6728303030488573E-2</v>
      </c>
    </row>
    <row r="126" spans="1:5" ht="17.25" thickTop="1" thickBot="1" x14ac:dyDescent="0.3">
      <c r="A126" s="14" t="s">
        <v>359</v>
      </c>
      <c r="B126" s="14" t="s">
        <v>360</v>
      </c>
      <c r="C126" s="11">
        <v>350</v>
      </c>
      <c r="D126" s="11">
        <v>86695</v>
      </c>
      <c r="E126" s="13">
        <v>5.3081767167615194E-2</v>
      </c>
    </row>
    <row r="127" spans="1:5" ht="17.25" thickTop="1" thickBot="1" x14ac:dyDescent="0.3">
      <c r="A127" s="14" t="s">
        <v>361</v>
      </c>
      <c r="B127" s="14" t="s">
        <v>362</v>
      </c>
      <c r="C127" s="11">
        <v>256</v>
      </c>
      <c r="D127" s="11">
        <v>69540</v>
      </c>
      <c r="E127" s="13">
        <v>4.2578073577899077E-2</v>
      </c>
    </row>
    <row r="128" spans="1:5" ht="17.25" thickTop="1" thickBot="1" x14ac:dyDescent="0.3">
      <c r="A128" s="14" t="s">
        <v>243</v>
      </c>
      <c r="B128" s="14" t="s">
        <v>244</v>
      </c>
      <c r="C128" s="11">
        <v>177</v>
      </c>
      <c r="D128" s="11">
        <v>53527</v>
      </c>
      <c r="E128" s="13">
        <v>3.2773605757897672E-2</v>
      </c>
    </row>
    <row r="129" spans="1:5" ht="17.25" thickTop="1" thickBot="1" x14ac:dyDescent="0.3">
      <c r="A129" s="14" t="s">
        <v>363</v>
      </c>
      <c r="B129" s="14" t="s">
        <v>364</v>
      </c>
      <c r="C129" s="11">
        <v>139</v>
      </c>
      <c r="D129" s="11">
        <v>46565</v>
      </c>
      <c r="E129" s="13">
        <v>2.8510900146029201E-2</v>
      </c>
    </row>
    <row r="130" spans="1:5" ht="17.25" thickTop="1" thickBot="1" x14ac:dyDescent="0.3">
      <c r="A130" s="14" t="s">
        <v>227</v>
      </c>
      <c r="B130" s="14" t="s">
        <v>228</v>
      </c>
      <c r="C130" s="11">
        <v>100</v>
      </c>
      <c r="D130" s="11">
        <v>23874</v>
      </c>
      <c r="E130" s="13">
        <v>1.4617614733948268E-2</v>
      </c>
    </row>
    <row r="131" spans="1:5" ht="17.25" thickTop="1" thickBot="1" x14ac:dyDescent="0.3">
      <c r="A131" s="14" t="s">
        <v>313</v>
      </c>
      <c r="B131" s="14" t="s">
        <v>314</v>
      </c>
      <c r="C131" s="11">
        <v>51</v>
      </c>
      <c r="D131" s="11">
        <v>9180</v>
      </c>
      <c r="E131" s="13">
        <v>5.6207465551497485E-3</v>
      </c>
    </row>
    <row r="132" spans="1:5" ht="17.25" thickTop="1" thickBot="1" x14ac:dyDescent="0.3">
      <c r="A132" s="14" t="s">
        <v>367</v>
      </c>
      <c r="B132" s="14" t="s">
        <v>368</v>
      </c>
      <c r="C132" s="11">
        <v>39</v>
      </c>
      <c r="D132" s="11">
        <v>7020</v>
      </c>
      <c r="E132" s="13">
        <v>4.2982179539380432E-3</v>
      </c>
    </row>
    <row r="133" spans="1:5" ht="17.25" thickTop="1" thickBot="1" x14ac:dyDescent="0.3">
      <c r="A133" s="21" t="s">
        <v>6</v>
      </c>
      <c r="B133" s="21"/>
      <c r="C133" s="11">
        <v>5959</v>
      </c>
      <c r="D133" s="11">
        <v>1633235</v>
      </c>
      <c r="E133" s="14" t="s">
        <v>36</v>
      </c>
    </row>
    <row r="134" spans="1:5" ht="17.25" thickTop="1" thickBot="1" x14ac:dyDescent="0.3">
      <c r="A134" s="22" t="s">
        <v>19</v>
      </c>
      <c r="B134" s="22"/>
      <c r="C134" s="22"/>
      <c r="D134" s="22"/>
      <c r="E134" s="22"/>
    </row>
    <row r="135" spans="1:5" ht="17.25" thickTop="1" thickBot="1" x14ac:dyDescent="0.3">
      <c r="A135" s="14" t="s">
        <v>233</v>
      </c>
      <c r="B135" s="14" t="s">
        <v>234</v>
      </c>
      <c r="C135" s="11">
        <v>90</v>
      </c>
      <c r="D135" s="11">
        <v>26021</v>
      </c>
      <c r="E135" s="13">
        <v>0.32278512417198008</v>
      </c>
    </row>
    <row r="136" spans="1:5" ht="17.25" thickTop="1" thickBot="1" x14ac:dyDescent="0.3">
      <c r="A136" s="14" t="s">
        <v>239</v>
      </c>
      <c r="B136" s="14" t="s">
        <v>240</v>
      </c>
      <c r="C136" s="11">
        <v>175</v>
      </c>
      <c r="D136" s="11">
        <v>23239</v>
      </c>
      <c r="E136" s="13">
        <v>0.28827498945592578</v>
      </c>
    </row>
    <row r="137" spans="1:5" ht="17.25" thickTop="1" thickBot="1" x14ac:dyDescent="0.3">
      <c r="A137" s="14" t="s">
        <v>369</v>
      </c>
      <c r="B137" s="14" t="s">
        <v>370</v>
      </c>
      <c r="C137" s="11">
        <v>51</v>
      </c>
      <c r="D137" s="11">
        <v>16014</v>
      </c>
      <c r="E137" s="13">
        <v>0.19865035849852383</v>
      </c>
    </row>
    <row r="138" spans="1:5" ht="17.25" thickTop="1" thickBot="1" x14ac:dyDescent="0.3">
      <c r="A138" s="14" t="s">
        <v>301</v>
      </c>
      <c r="B138" s="14" t="s">
        <v>302</v>
      </c>
      <c r="C138" s="11">
        <v>64</v>
      </c>
      <c r="D138" s="11">
        <v>15340</v>
      </c>
      <c r="E138" s="13">
        <v>0.19028952787357034</v>
      </c>
    </row>
    <row r="139" spans="1:5" ht="17.25" thickTop="1" thickBot="1" x14ac:dyDescent="0.3">
      <c r="A139" s="21" t="s">
        <v>6</v>
      </c>
      <c r="B139" s="21"/>
      <c r="C139" s="11">
        <v>380</v>
      </c>
      <c r="D139" s="11">
        <v>80614</v>
      </c>
      <c r="E139" s="14" t="s">
        <v>36</v>
      </c>
    </row>
    <row r="140" spans="1:5" ht="17.25" thickTop="1" thickBot="1" x14ac:dyDescent="0.3">
      <c r="A140" s="22" t="s">
        <v>20</v>
      </c>
      <c r="B140" s="22"/>
      <c r="C140" s="22"/>
      <c r="D140" s="22"/>
      <c r="E140" s="22"/>
    </row>
    <row r="141" spans="1:5" ht="17.25" thickTop="1" thickBot="1" x14ac:dyDescent="0.3">
      <c r="A141" s="14" t="s">
        <v>235</v>
      </c>
      <c r="B141" s="14" t="s">
        <v>236</v>
      </c>
      <c r="C141" s="11">
        <v>883</v>
      </c>
      <c r="D141" s="11">
        <v>264475</v>
      </c>
      <c r="E141" s="13">
        <v>0.25594115409888102</v>
      </c>
    </row>
    <row r="142" spans="1:5" ht="17.25" thickTop="1" thickBot="1" x14ac:dyDescent="0.3">
      <c r="A142" s="14" t="s">
        <v>243</v>
      </c>
      <c r="B142" s="14" t="s">
        <v>244</v>
      </c>
      <c r="C142" s="11">
        <v>718</v>
      </c>
      <c r="D142" s="11">
        <v>198557</v>
      </c>
      <c r="E142" s="13">
        <v>0.1921501379503224</v>
      </c>
    </row>
    <row r="143" spans="1:5" ht="17.25" thickTop="1" thickBot="1" x14ac:dyDescent="0.3">
      <c r="A143" s="14" t="s">
        <v>239</v>
      </c>
      <c r="B143" s="14" t="s">
        <v>240</v>
      </c>
      <c r="C143" s="11">
        <v>740</v>
      </c>
      <c r="D143" s="11">
        <v>175197</v>
      </c>
      <c r="E143" s="13">
        <v>0.16954389781514947</v>
      </c>
    </row>
    <row r="144" spans="1:5" ht="17.25" thickTop="1" thickBot="1" x14ac:dyDescent="0.3">
      <c r="A144" s="14" t="s">
        <v>233</v>
      </c>
      <c r="B144" s="14" t="s">
        <v>234</v>
      </c>
      <c r="C144" s="11">
        <v>604</v>
      </c>
      <c r="D144" s="11">
        <v>141166</v>
      </c>
      <c r="E144" s="13">
        <v>0.13661098009083142</v>
      </c>
    </row>
    <row r="145" spans="1:5" ht="17.25" thickTop="1" thickBot="1" x14ac:dyDescent="0.3">
      <c r="A145" s="14" t="s">
        <v>371</v>
      </c>
      <c r="B145" s="14" t="s">
        <v>372</v>
      </c>
      <c r="C145" s="11">
        <v>442</v>
      </c>
      <c r="D145" s="11">
        <v>109174</v>
      </c>
      <c r="E145" s="13">
        <v>0.10565126971392848</v>
      </c>
    </row>
    <row r="146" spans="1:5" ht="17.25" thickTop="1" thickBot="1" x14ac:dyDescent="0.3">
      <c r="A146" s="14" t="s">
        <v>373</v>
      </c>
      <c r="B146" s="14" t="s">
        <v>374</v>
      </c>
      <c r="C146" s="11">
        <v>218</v>
      </c>
      <c r="D146" s="11">
        <v>58034</v>
      </c>
      <c r="E146" s="13">
        <v>5.6161410102937744E-2</v>
      </c>
    </row>
    <row r="147" spans="1:5" ht="17.25" thickTop="1" thickBot="1" x14ac:dyDescent="0.3">
      <c r="A147" s="14" t="s">
        <v>355</v>
      </c>
      <c r="B147" s="14" t="s">
        <v>356</v>
      </c>
      <c r="C147" s="11">
        <v>90</v>
      </c>
      <c r="D147" s="11">
        <v>38174</v>
      </c>
      <c r="E147" s="13">
        <v>3.6942235056510758E-2</v>
      </c>
    </row>
    <row r="148" spans="1:5" ht="17.25" thickTop="1" thickBot="1" x14ac:dyDescent="0.3">
      <c r="A148" s="14" t="s">
        <v>249</v>
      </c>
      <c r="B148" s="14" t="s">
        <v>250</v>
      </c>
      <c r="C148" s="11">
        <v>89</v>
      </c>
      <c r="D148" s="11">
        <v>20180</v>
      </c>
      <c r="E148" s="13">
        <v>1.9528849568826615E-2</v>
      </c>
    </row>
    <row r="149" spans="1:5" ht="17.25" thickTop="1" thickBot="1" x14ac:dyDescent="0.3">
      <c r="A149" s="14" t="s">
        <v>361</v>
      </c>
      <c r="B149" s="14" t="s">
        <v>362</v>
      </c>
      <c r="C149" s="11">
        <v>51</v>
      </c>
      <c r="D149" s="11">
        <v>14382</v>
      </c>
      <c r="E149" s="13">
        <v>1.3917934316098333E-2</v>
      </c>
    </row>
    <row r="150" spans="1:5" ht="17.25" thickTop="1" thickBot="1" x14ac:dyDescent="0.3">
      <c r="A150" s="14" t="s">
        <v>241</v>
      </c>
      <c r="B150" s="14" t="s">
        <v>242</v>
      </c>
      <c r="C150" s="11">
        <v>36</v>
      </c>
      <c r="D150" s="11">
        <v>14004</v>
      </c>
      <c r="E150" s="13">
        <v>1.3552131286513771E-2</v>
      </c>
    </row>
    <row r="151" spans="1:5" ht="17.25" thickTop="1" thickBot="1" x14ac:dyDescent="0.3">
      <c r="A151" s="21" t="s">
        <v>6</v>
      </c>
      <c r="B151" s="21"/>
      <c r="C151" s="11">
        <v>3871</v>
      </c>
      <c r="D151" s="11">
        <v>1033343</v>
      </c>
      <c r="E151" s="14" t="s">
        <v>36</v>
      </c>
    </row>
    <row r="152" spans="1:5" ht="16.5" thickTop="1" x14ac:dyDescent="0.25"/>
  </sheetData>
  <sortState ref="H2:K16">
    <sortCondition ref="H1"/>
  </sortState>
  <mergeCells count="30">
    <mergeCell ref="A24:B24"/>
    <mergeCell ref="A2:E2"/>
    <mergeCell ref="A7:B7"/>
    <mergeCell ref="A8:E8"/>
    <mergeCell ref="A17:B17"/>
    <mergeCell ref="A18:E18"/>
    <mergeCell ref="A92:B92"/>
    <mergeCell ref="A25:E25"/>
    <mergeCell ref="A32:B32"/>
    <mergeCell ref="A33:E33"/>
    <mergeCell ref="A46:B46"/>
    <mergeCell ref="A47:E47"/>
    <mergeCell ref="A62:B62"/>
    <mergeCell ref="A63:E63"/>
    <mergeCell ref="A75:B75"/>
    <mergeCell ref="A76:E76"/>
    <mergeCell ref="A80:B80"/>
    <mergeCell ref="A81:E81"/>
    <mergeCell ref="A151:B151"/>
    <mergeCell ref="A93:E93"/>
    <mergeCell ref="A107:B107"/>
    <mergeCell ref="A108:E108"/>
    <mergeCell ref="A114:B114"/>
    <mergeCell ref="A115:E115"/>
    <mergeCell ref="A117:B117"/>
    <mergeCell ref="A118:E118"/>
    <mergeCell ref="A133:B133"/>
    <mergeCell ref="A134:E134"/>
    <mergeCell ref="A139:B139"/>
    <mergeCell ref="A140:E140"/>
  </mergeCells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D107"/>
  <sheetViews>
    <sheetView showGridLines="0" workbookViewId="0"/>
  </sheetViews>
  <sheetFormatPr defaultRowHeight="15.75" x14ac:dyDescent="0.25"/>
  <cols>
    <col min="1" max="1" width="10.375" style="1" bestFit="1" customWidth="1"/>
    <col min="2" max="2" width="49.625" style="1" customWidth="1"/>
    <col min="3" max="4" width="13.25" style="1" customWidth="1"/>
    <col min="5" max="16384" width="9" style="1"/>
  </cols>
  <sheetData>
    <row r="1" spans="1:4" ht="17.25" thickTop="1" thickBot="1" x14ac:dyDescent="0.3">
      <c r="A1" s="2" t="s">
        <v>3</v>
      </c>
      <c r="B1" s="2" t="s">
        <v>4</v>
      </c>
      <c r="C1" s="3" t="s">
        <v>0</v>
      </c>
      <c r="D1" s="3" t="s">
        <v>1</v>
      </c>
    </row>
    <row r="2" spans="1:4" ht="17.25" thickTop="1" thickBot="1" x14ac:dyDescent="0.3">
      <c r="A2" s="15" t="s">
        <v>37</v>
      </c>
      <c r="B2" s="15" t="s">
        <v>38</v>
      </c>
      <c r="C2" s="11">
        <v>5276</v>
      </c>
      <c r="D2" s="11">
        <v>1079063</v>
      </c>
    </row>
    <row r="3" spans="1:4" ht="17.25" thickTop="1" thickBot="1" x14ac:dyDescent="0.3">
      <c r="A3" s="15" t="s">
        <v>39</v>
      </c>
      <c r="B3" s="15" t="s">
        <v>40</v>
      </c>
      <c r="C3" s="11">
        <v>4162</v>
      </c>
      <c r="D3" s="11">
        <v>1028879</v>
      </c>
    </row>
    <row r="4" spans="1:4" ht="17.25" thickTop="1" thickBot="1" x14ac:dyDescent="0.3">
      <c r="A4" s="15" t="s">
        <v>41</v>
      </c>
      <c r="B4" s="15" t="s">
        <v>42</v>
      </c>
      <c r="C4" s="11">
        <v>3518</v>
      </c>
      <c r="D4" s="11">
        <v>662683</v>
      </c>
    </row>
    <row r="5" spans="1:4" ht="17.25" thickTop="1" thickBot="1" x14ac:dyDescent="0.3">
      <c r="A5" s="15" t="s">
        <v>43</v>
      </c>
      <c r="B5" s="15" t="s">
        <v>44</v>
      </c>
      <c r="C5" s="11">
        <v>2552</v>
      </c>
      <c r="D5" s="11">
        <v>658917</v>
      </c>
    </row>
    <row r="6" spans="1:4" ht="17.25" thickTop="1" thickBot="1" x14ac:dyDescent="0.3">
      <c r="A6" s="15" t="s">
        <v>45</v>
      </c>
      <c r="B6" s="15" t="s">
        <v>46</v>
      </c>
      <c r="C6" s="11">
        <v>1809</v>
      </c>
      <c r="D6" s="11">
        <v>579536</v>
      </c>
    </row>
    <row r="7" spans="1:4" ht="17.25" thickTop="1" thickBot="1" x14ac:dyDescent="0.3">
      <c r="A7" s="15" t="s">
        <v>47</v>
      </c>
      <c r="B7" s="15" t="s">
        <v>48</v>
      </c>
      <c r="C7" s="11">
        <v>1820</v>
      </c>
      <c r="D7" s="11">
        <v>482410</v>
      </c>
    </row>
    <row r="8" spans="1:4" ht="17.25" thickTop="1" thickBot="1" x14ac:dyDescent="0.3">
      <c r="A8" s="15" t="s">
        <v>49</v>
      </c>
      <c r="B8" s="15" t="s">
        <v>50</v>
      </c>
      <c r="C8" s="11">
        <v>1710</v>
      </c>
      <c r="D8" s="11">
        <v>428708</v>
      </c>
    </row>
    <row r="9" spans="1:4" ht="17.25" thickTop="1" thickBot="1" x14ac:dyDescent="0.3">
      <c r="A9" s="15" t="s">
        <v>51</v>
      </c>
      <c r="B9" s="15" t="s">
        <v>52</v>
      </c>
      <c r="C9" s="11">
        <v>1438</v>
      </c>
      <c r="D9" s="11">
        <v>409703</v>
      </c>
    </row>
    <row r="10" spans="1:4" ht="17.25" thickTop="1" thickBot="1" x14ac:dyDescent="0.3">
      <c r="A10" s="15" t="s">
        <v>53</v>
      </c>
      <c r="B10" s="15" t="s">
        <v>54</v>
      </c>
      <c r="C10" s="11">
        <v>1672</v>
      </c>
      <c r="D10" s="11">
        <v>308917</v>
      </c>
    </row>
    <row r="11" spans="1:4" ht="17.25" thickTop="1" thickBot="1" x14ac:dyDescent="0.3">
      <c r="A11" s="15" t="s">
        <v>55</v>
      </c>
      <c r="B11" s="15" t="s">
        <v>56</v>
      </c>
      <c r="C11" s="11">
        <v>1548</v>
      </c>
      <c r="D11" s="11">
        <v>293439</v>
      </c>
    </row>
    <row r="12" spans="1:4" ht="17.25" thickTop="1" thickBot="1" x14ac:dyDescent="0.3">
      <c r="A12" s="15" t="s">
        <v>59</v>
      </c>
      <c r="B12" s="15" t="s">
        <v>60</v>
      </c>
      <c r="C12" s="11">
        <v>1148</v>
      </c>
      <c r="D12" s="11">
        <v>288114</v>
      </c>
    </row>
    <row r="13" spans="1:4" ht="17.25" thickTop="1" thickBot="1" x14ac:dyDescent="0.3">
      <c r="A13" s="15" t="s">
        <v>57</v>
      </c>
      <c r="B13" s="15" t="s">
        <v>58</v>
      </c>
      <c r="C13" s="11">
        <v>1692</v>
      </c>
      <c r="D13" s="11">
        <v>282511</v>
      </c>
    </row>
    <row r="14" spans="1:4" ht="17.25" thickTop="1" thickBot="1" x14ac:dyDescent="0.3">
      <c r="A14" s="15" t="s">
        <v>61</v>
      </c>
      <c r="B14" s="15" t="s">
        <v>62</v>
      </c>
      <c r="C14" s="11">
        <v>760</v>
      </c>
      <c r="D14" s="11">
        <v>209983</v>
      </c>
    </row>
    <row r="15" spans="1:4" ht="17.25" thickTop="1" thickBot="1" x14ac:dyDescent="0.3">
      <c r="A15" s="15" t="s">
        <v>63</v>
      </c>
      <c r="B15" s="15" t="s">
        <v>64</v>
      </c>
      <c r="C15" s="11">
        <v>722</v>
      </c>
      <c r="D15" s="11">
        <v>194309</v>
      </c>
    </row>
    <row r="16" spans="1:4" ht="17.25" thickTop="1" thickBot="1" x14ac:dyDescent="0.3">
      <c r="A16" s="15" t="s">
        <v>67</v>
      </c>
      <c r="B16" s="15" t="s">
        <v>68</v>
      </c>
      <c r="C16" s="11">
        <v>523</v>
      </c>
      <c r="D16" s="11">
        <v>159134</v>
      </c>
    </row>
    <row r="17" spans="1:4" ht="17.25" thickTop="1" thickBot="1" x14ac:dyDescent="0.3">
      <c r="A17" s="15" t="s">
        <v>75</v>
      </c>
      <c r="B17" s="15" t="s">
        <v>76</v>
      </c>
      <c r="C17" s="11">
        <v>507</v>
      </c>
      <c r="D17" s="11">
        <v>158844</v>
      </c>
    </row>
    <row r="18" spans="1:4" ht="17.25" thickTop="1" thickBot="1" x14ac:dyDescent="0.3">
      <c r="A18" s="15" t="s">
        <v>65</v>
      </c>
      <c r="B18" s="15" t="s">
        <v>66</v>
      </c>
      <c r="C18" s="11">
        <v>511</v>
      </c>
      <c r="D18" s="11">
        <v>130944</v>
      </c>
    </row>
    <row r="19" spans="1:4" ht="17.25" thickTop="1" thickBot="1" x14ac:dyDescent="0.3">
      <c r="A19" s="15" t="s">
        <v>71</v>
      </c>
      <c r="B19" s="15" t="s">
        <v>72</v>
      </c>
      <c r="C19" s="11">
        <v>480</v>
      </c>
      <c r="D19" s="11">
        <v>130151</v>
      </c>
    </row>
    <row r="20" spans="1:4" ht="17.25" thickTop="1" thickBot="1" x14ac:dyDescent="0.3">
      <c r="A20" s="15" t="s">
        <v>81</v>
      </c>
      <c r="B20" s="15" t="s">
        <v>82</v>
      </c>
      <c r="C20" s="11">
        <v>515</v>
      </c>
      <c r="D20" s="11">
        <v>123001</v>
      </c>
    </row>
    <row r="21" spans="1:4" ht="17.25" thickTop="1" thickBot="1" x14ac:dyDescent="0.3">
      <c r="A21" s="15" t="s">
        <v>69</v>
      </c>
      <c r="B21" s="15" t="s">
        <v>70</v>
      </c>
      <c r="C21" s="11">
        <v>697</v>
      </c>
      <c r="D21" s="11">
        <v>113021</v>
      </c>
    </row>
    <row r="22" spans="1:4" ht="17.25" thickTop="1" thickBot="1" x14ac:dyDescent="0.3">
      <c r="A22" s="15" t="s">
        <v>73</v>
      </c>
      <c r="B22" s="15" t="s">
        <v>74</v>
      </c>
      <c r="C22" s="11">
        <v>398</v>
      </c>
      <c r="D22" s="11">
        <v>110766</v>
      </c>
    </row>
    <row r="23" spans="1:4" ht="17.25" thickTop="1" thickBot="1" x14ac:dyDescent="0.3">
      <c r="A23" s="15" t="s">
        <v>85</v>
      </c>
      <c r="B23" s="15" t="s">
        <v>86</v>
      </c>
      <c r="C23" s="11">
        <v>426</v>
      </c>
      <c r="D23" s="11">
        <v>106927</v>
      </c>
    </row>
    <row r="24" spans="1:4" ht="17.25" thickTop="1" thickBot="1" x14ac:dyDescent="0.3">
      <c r="A24" s="15" t="s">
        <v>77</v>
      </c>
      <c r="B24" s="15" t="s">
        <v>78</v>
      </c>
      <c r="C24" s="11">
        <v>506</v>
      </c>
      <c r="D24" s="11">
        <v>102794</v>
      </c>
    </row>
    <row r="25" spans="1:4" ht="17.25" thickTop="1" thickBot="1" x14ac:dyDescent="0.3">
      <c r="A25" s="15" t="s">
        <v>79</v>
      </c>
      <c r="B25" s="15" t="s">
        <v>80</v>
      </c>
      <c r="C25" s="11">
        <v>402</v>
      </c>
      <c r="D25" s="11">
        <v>98937</v>
      </c>
    </row>
    <row r="26" spans="1:4" ht="17.25" thickTop="1" thickBot="1" x14ac:dyDescent="0.3">
      <c r="A26" s="15" t="s">
        <v>87</v>
      </c>
      <c r="B26" s="15" t="s">
        <v>88</v>
      </c>
      <c r="C26" s="11">
        <v>405</v>
      </c>
      <c r="D26" s="11">
        <v>93876</v>
      </c>
    </row>
    <row r="27" spans="1:4" ht="17.25" thickTop="1" thickBot="1" x14ac:dyDescent="0.3">
      <c r="A27" s="15" t="s">
        <v>83</v>
      </c>
      <c r="B27" s="15" t="s">
        <v>84</v>
      </c>
      <c r="C27" s="11">
        <v>412</v>
      </c>
      <c r="D27" s="11">
        <v>92158</v>
      </c>
    </row>
    <row r="28" spans="1:4" ht="17.25" thickTop="1" thickBot="1" x14ac:dyDescent="0.3">
      <c r="A28" s="15" t="s">
        <v>91</v>
      </c>
      <c r="B28" s="15" t="s">
        <v>92</v>
      </c>
      <c r="C28" s="11">
        <v>270</v>
      </c>
      <c r="D28" s="11">
        <v>87292</v>
      </c>
    </row>
    <row r="29" spans="1:4" ht="17.25" thickTop="1" thickBot="1" x14ac:dyDescent="0.3">
      <c r="A29" s="15" t="s">
        <v>103</v>
      </c>
      <c r="B29" s="15" t="s">
        <v>104</v>
      </c>
      <c r="C29" s="11">
        <v>324</v>
      </c>
      <c r="D29" s="11">
        <v>80448</v>
      </c>
    </row>
    <row r="30" spans="1:4" ht="17.25" thickTop="1" thickBot="1" x14ac:dyDescent="0.3">
      <c r="A30" s="15" t="s">
        <v>113</v>
      </c>
      <c r="B30" s="15" t="s">
        <v>114</v>
      </c>
      <c r="C30" s="11">
        <v>270</v>
      </c>
      <c r="D30" s="11">
        <v>78216</v>
      </c>
    </row>
    <row r="31" spans="1:4" ht="17.25" thickTop="1" thickBot="1" x14ac:dyDescent="0.3">
      <c r="A31" s="15" t="s">
        <v>97</v>
      </c>
      <c r="B31" s="15" t="s">
        <v>98</v>
      </c>
      <c r="C31" s="11">
        <v>303</v>
      </c>
      <c r="D31" s="11">
        <v>75474</v>
      </c>
    </row>
    <row r="32" spans="1:4" ht="17.25" thickTop="1" thickBot="1" x14ac:dyDescent="0.3">
      <c r="A32" s="15" t="s">
        <v>127</v>
      </c>
      <c r="B32" s="15" t="s">
        <v>128</v>
      </c>
      <c r="C32" s="11">
        <v>354</v>
      </c>
      <c r="D32" s="11">
        <v>71318</v>
      </c>
    </row>
    <row r="33" spans="1:4" ht="17.25" thickTop="1" thickBot="1" x14ac:dyDescent="0.3">
      <c r="A33" s="15" t="s">
        <v>109</v>
      </c>
      <c r="B33" s="15" t="s">
        <v>110</v>
      </c>
      <c r="C33" s="11">
        <v>380</v>
      </c>
      <c r="D33" s="11">
        <v>69154</v>
      </c>
    </row>
    <row r="34" spans="1:4" ht="17.25" thickTop="1" thickBot="1" x14ac:dyDescent="0.3">
      <c r="A34" s="15" t="s">
        <v>107</v>
      </c>
      <c r="B34" s="15" t="s">
        <v>108</v>
      </c>
      <c r="C34" s="11">
        <v>208</v>
      </c>
      <c r="D34" s="11">
        <v>68248</v>
      </c>
    </row>
    <row r="35" spans="1:4" ht="17.25" thickTop="1" thickBot="1" x14ac:dyDescent="0.3">
      <c r="A35" s="15" t="s">
        <v>105</v>
      </c>
      <c r="B35" s="15" t="s">
        <v>106</v>
      </c>
      <c r="C35" s="11">
        <v>267</v>
      </c>
      <c r="D35" s="11">
        <v>65420</v>
      </c>
    </row>
    <row r="36" spans="1:4" ht="17.25" thickTop="1" thickBot="1" x14ac:dyDescent="0.3">
      <c r="A36" s="15" t="s">
        <v>95</v>
      </c>
      <c r="B36" s="15" t="s">
        <v>96</v>
      </c>
      <c r="C36" s="11">
        <v>269</v>
      </c>
      <c r="D36" s="11">
        <v>60190</v>
      </c>
    </row>
    <row r="37" spans="1:4" ht="17.25" thickTop="1" thickBot="1" x14ac:dyDescent="0.3">
      <c r="A37" s="15" t="s">
        <v>99</v>
      </c>
      <c r="B37" s="15" t="s">
        <v>100</v>
      </c>
      <c r="C37" s="11">
        <v>183</v>
      </c>
      <c r="D37" s="11">
        <v>55123</v>
      </c>
    </row>
    <row r="38" spans="1:4" ht="17.25" thickTop="1" thickBot="1" x14ac:dyDescent="0.3">
      <c r="A38" s="15" t="s">
        <v>93</v>
      </c>
      <c r="B38" s="15" t="s">
        <v>94</v>
      </c>
      <c r="C38" s="11">
        <v>170</v>
      </c>
      <c r="D38" s="11">
        <v>54611</v>
      </c>
    </row>
    <row r="39" spans="1:4" ht="17.25" thickTop="1" thickBot="1" x14ac:dyDescent="0.3">
      <c r="A39" s="15" t="s">
        <v>101</v>
      </c>
      <c r="B39" s="15" t="s">
        <v>102</v>
      </c>
      <c r="C39" s="11">
        <v>286</v>
      </c>
      <c r="D39" s="11">
        <v>50893</v>
      </c>
    </row>
    <row r="40" spans="1:4" ht="17.25" thickTop="1" thickBot="1" x14ac:dyDescent="0.3">
      <c r="A40" s="15" t="s">
        <v>131</v>
      </c>
      <c r="B40" s="15" t="s">
        <v>132</v>
      </c>
      <c r="C40" s="11">
        <v>219</v>
      </c>
      <c r="D40" s="11">
        <v>49434</v>
      </c>
    </row>
    <row r="41" spans="1:4" ht="17.25" thickTop="1" thickBot="1" x14ac:dyDescent="0.3">
      <c r="A41" s="15" t="s">
        <v>115</v>
      </c>
      <c r="B41" s="15" t="s">
        <v>116</v>
      </c>
      <c r="C41" s="11">
        <v>177</v>
      </c>
      <c r="D41" s="11">
        <v>47397</v>
      </c>
    </row>
    <row r="42" spans="1:4" ht="17.25" thickTop="1" thickBot="1" x14ac:dyDescent="0.3">
      <c r="A42" s="15" t="s">
        <v>123</v>
      </c>
      <c r="B42" s="15" t="s">
        <v>124</v>
      </c>
      <c r="C42" s="11">
        <v>179</v>
      </c>
      <c r="D42" s="11">
        <v>46364</v>
      </c>
    </row>
    <row r="43" spans="1:4" ht="17.25" thickTop="1" thickBot="1" x14ac:dyDescent="0.3">
      <c r="A43" s="15" t="s">
        <v>117</v>
      </c>
      <c r="B43" s="15" t="s">
        <v>118</v>
      </c>
      <c r="C43" s="11">
        <v>180</v>
      </c>
      <c r="D43" s="11">
        <v>44460</v>
      </c>
    </row>
    <row r="44" spans="1:4" ht="17.25" thickTop="1" thickBot="1" x14ac:dyDescent="0.3">
      <c r="A44" s="15" t="s">
        <v>121</v>
      </c>
      <c r="B44" s="15" t="s">
        <v>122</v>
      </c>
      <c r="C44" s="11">
        <v>142</v>
      </c>
      <c r="D44" s="11">
        <v>43090</v>
      </c>
    </row>
    <row r="45" spans="1:4" ht="17.25" thickTop="1" thickBot="1" x14ac:dyDescent="0.3">
      <c r="A45" s="15" t="s">
        <v>125</v>
      </c>
      <c r="B45" s="15" t="s">
        <v>126</v>
      </c>
      <c r="C45" s="11">
        <v>182</v>
      </c>
      <c r="D45" s="11">
        <v>41909</v>
      </c>
    </row>
    <row r="46" spans="1:4" ht="17.25" thickTop="1" thickBot="1" x14ac:dyDescent="0.3">
      <c r="A46" s="15" t="s">
        <v>135</v>
      </c>
      <c r="B46" s="15" t="s">
        <v>136</v>
      </c>
      <c r="C46" s="11">
        <v>155</v>
      </c>
      <c r="D46" s="11">
        <v>40866</v>
      </c>
    </row>
    <row r="47" spans="1:4" ht="17.25" thickTop="1" thickBot="1" x14ac:dyDescent="0.3">
      <c r="A47" s="15" t="s">
        <v>148</v>
      </c>
      <c r="B47" s="15" t="s">
        <v>149</v>
      </c>
      <c r="C47" s="11">
        <v>180</v>
      </c>
      <c r="D47" s="11">
        <v>39536</v>
      </c>
    </row>
    <row r="48" spans="1:4" ht="17.25" thickTop="1" thickBot="1" x14ac:dyDescent="0.3">
      <c r="A48" s="15" t="s">
        <v>111</v>
      </c>
      <c r="B48" s="15" t="s">
        <v>112</v>
      </c>
      <c r="C48" s="11">
        <v>129</v>
      </c>
      <c r="D48" s="11">
        <v>39151</v>
      </c>
    </row>
    <row r="49" spans="1:4" ht="17.25" thickTop="1" thickBot="1" x14ac:dyDescent="0.3">
      <c r="A49" s="15" t="s">
        <v>119</v>
      </c>
      <c r="B49" s="15" t="s">
        <v>120</v>
      </c>
      <c r="C49" s="11">
        <v>156</v>
      </c>
      <c r="D49" s="11">
        <v>35197</v>
      </c>
    </row>
    <row r="50" spans="1:4" ht="17.25" thickTop="1" thickBot="1" x14ac:dyDescent="0.3">
      <c r="A50" s="15" t="s">
        <v>89</v>
      </c>
      <c r="B50" s="15" t="s">
        <v>90</v>
      </c>
      <c r="C50" s="11">
        <v>198</v>
      </c>
      <c r="D50" s="11">
        <v>34359</v>
      </c>
    </row>
    <row r="51" spans="1:4" ht="17.25" thickTop="1" thickBot="1" x14ac:dyDescent="0.3">
      <c r="A51" s="15" t="s">
        <v>142</v>
      </c>
      <c r="B51" s="15" t="s">
        <v>143</v>
      </c>
      <c r="C51" s="11">
        <v>90</v>
      </c>
      <c r="D51" s="11">
        <v>33840</v>
      </c>
    </row>
    <row r="52" spans="1:4" ht="17.25" thickTop="1" thickBot="1" x14ac:dyDescent="0.3">
      <c r="A52" s="15" t="s">
        <v>133</v>
      </c>
      <c r="B52" s="15" t="s">
        <v>134</v>
      </c>
      <c r="C52" s="11">
        <v>90</v>
      </c>
      <c r="D52" s="11">
        <v>31410</v>
      </c>
    </row>
    <row r="53" spans="1:4" ht="17.25" thickTop="1" thickBot="1" x14ac:dyDescent="0.3">
      <c r="A53" s="15" t="s">
        <v>129</v>
      </c>
      <c r="B53" s="15" t="s">
        <v>130</v>
      </c>
      <c r="C53" s="11">
        <v>225</v>
      </c>
      <c r="D53" s="11">
        <v>30221</v>
      </c>
    </row>
    <row r="54" spans="1:4" ht="17.25" thickTop="1" thickBot="1" x14ac:dyDescent="0.3">
      <c r="A54" s="15" t="s">
        <v>144</v>
      </c>
      <c r="B54" s="15" t="s">
        <v>145</v>
      </c>
      <c r="C54" s="11">
        <v>90</v>
      </c>
      <c r="D54" s="11">
        <v>27180</v>
      </c>
    </row>
    <row r="55" spans="1:4" ht="17.25" thickTop="1" thickBot="1" x14ac:dyDescent="0.3">
      <c r="A55" s="15" t="s">
        <v>137</v>
      </c>
      <c r="B55" s="15" t="s">
        <v>138</v>
      </c>
      <c r="C55" s="11">
        <v>91</v>
      </c>
      <c r="D55" s="11">
        <v>24297</v>
      </c>
    </row>
    <row r="56" spans="1:4" ht="17.25" thickTop="1" thickBot="1" x14ac:dyDescent="0.3">
      <c r="A56" s="15" t="s">
        <v>139</v>
      </c>
      <c r="B56" s="15" t="s">
        <v>74</v>
      </c>
      <c r="C56" s="11">
        <v>90</v>
      </c>
      <c r="D56" s="11">
        <v>24030</v>
      </c>
    </row>
    <row r="57" spans="1:4" ht="17.25" thickTop="1" thickBot="1" x14ac:dyDescent="0.3">
      <c r="A57" s="15" t="s">
        <v>162</v>
      </c>
      <c r="B57" s="15" t="s">
        <v>163</v>
      </c>
      <c r="C57" s="11">
        <v>90</v>
      </c>
      <c r="D57" s="11">
        <v>23580</v>
      </c>
    </row>
    <row r="58" spans="1:4" ht="17.25" thickTop="1" thickBot="1" x14ac:dyDescent="0.3">
      <c r="A58" s="15" t="s">
        <v>150</v>
      </c>
      <c r="B58" s="15" t="s">
        <v>151</v>
      </c>
      <c r="C58" s="11">
        <v>88</v>
      </c>
      <c r="D58" s="11">
        <v>23408</v>
      </c>
    </row>
    <row r="59" spans="1:4" ht="17.25" thickTop="1" thickBot="1" x14ac:dyDescent="0.3">
      <c r="A59" s="15" t="s">
        <v>140</v>
      </c>
      <c r="B59" s="15" t="s">
        <v>141</v>
      </c>
      <c r="C59" s="11">
        <v>88</v>
      </c>
      <c r="D59" s="11">
        <v>22867</v>
      </c>
    </row>
    <row r="60" spans="1:4" ht="17.25" thickTop="1" thickBot="1" x14ac:dyDescent="0.3">
      <c r="A60" s="15" t="s">
        <v>164</v>
      </c>
      <c r="B60" s="15" t="s">
        <v>165</v>
      </c>
      <c r="C60" s="11">
        <v>180</v>
      </c>
      <c r="D60" s="11">
        <v>21600</v>
      </c>
    </row>
    <row r="61" spans="1:4" ht="17.25" thickTop="1" thickBot="1" x14ac:dyDescent="0.3">
      <c r="A61" s="15" t="s">
        <v>158</v>
      </c>
      <c r="B61" s="15" t="s">
        <v>159</v>
      </c>
      <c r="C61" s="11">
        <v>90</v>
      </c>
      <c r="D61" s="11">
        <v>19710</v>
      </c>
    </row>
    <row r="62" spans="1:4" ht="17.25" thickTop="1" thickBot="1" x14ac:dyDescent="0.3">
      <c r="A62" s="15" t="s">
        <v>407</v>
      </c>
      <c r="B62" s="15" t="s">
        <v>408</v>
      </c>
      <c r="C62" s="11">
        <v>90</v>
      </c>
      <c r="D62" s="11">
        <v>19710</v>
      </c>
    </row>
    <row r="63" spans="1:4" ht="17.25" thickTop="1" thickBot="1" x14ac:dyDescent="0.3">
      <c r="A63" s="15" t="s">
        <v>156</v>
      </c>
      <c r="B63" s="15" t="s">
        <v>157</v>
      </c>
      <c r="C63" s="11">
        <v>77</v>
      </c>
      <c r="D63" s="11">
        <v>18865</v>
      </c>
    </row>
    <row r="64" spans="1:4" ht="17.25" thickTop="1" thickBot="1" x14ac:dyDescent="0.3">
      <c r="A64" s="15" t="s">
        <v>152</v>
      </c>
      <c r="B64" s="15" t="s">
        <v>153</v>
      </c>
      <c r="C64" s="11">
        <v>61</v>
      </c>
      <c r="D64" s="11">
        <v>18788</v>
      </c>
    </row>
    <row r="65" spans="1:4" ht="17.25" thickTop="1" thickBot="1" x14ac:dyDescent="0.3">
      <c r="A65" s="15" t="s">
        <v>160</v>
      </c>
      <c r="B65" s="15" t="s">
        <v>161</v>
      </c>
      <c r="C65" s="11">
        <v>90</v>
      </c>
      <c r="D65" s="11">
        <v>18180</v>
      </c>
    </row>
    <row r="66" spans="1:4" ht="17.25" thickTop="1" thickBot="1" x14ac:dyDescent="0.3">
      <c r="A66" s="15" t="s">
        <v>383</v>
      </c>
      <c r="B66" s="15" t="s">
        <v>384</v>
      </c>
      <c r="C66" s="11">
        <v>90</v>
      </c>
      <c r="D66" s="11">
        <v>18180</v>
      </c>
    </row>
    <row r="67" spans="1:4" ht="17.25" thickTop="1" thickBot="1" x14ac:dyDescent="0.3">
      <c r="A67" s="15" t="s">
        <v>377</v>
      </c>
      <c r="B67" s="15" t="s">
        <v>378</v>
      </c>
      <c r="C67" s="11">
        <v>90</v>
      </c>
      <c r="D67" s="11">
        <v>16740</v>
      </c>
    </row>
    <row r="68" spans="1:4" ht="17.25" thickTop="1" thickBot="1" x14ac:dyDescent="0.3">
      <c r="A68" s="15" t="s">
        <v>379</v>
      </c>
      <c r="B68" s="15" t="s">
        <v>380</v>
      </c>
      <c r="C68" s="11">
        <v>90</v>
      </c>
      <c r="D68" s="11">
        <v>16740</v>
      </c>
    </row>
    <row r="69" spans="1:4" ht="17.25" thickTop="1" thickBot="1" x14ac:dyDescent="0.3">
      <c r="A69" s="15" t="s">
        <v>195</v>
      </c>
      <c r="B69" s="15" t="s">
        <v>196</v>
      </c>
      <c r="C69" s="11">
        <v>52</v>
      </c>
      <c r="D69" s="11">
        <v>15973</v>
      </c>
    </row>
    <row r="70" spans="1:4" ht="17.25" thickTop="1" thickBot="1" x14ac:dyDescent="0.3">
      <c r="A70" s="15" t="s">
        <v>175</v>
      </c>
      <c r="B70" s="15" t="s">
        <v>176</v>
      </c>
      <c r="C70" s="11">
        <v>114</v>
      </c>
      <c r="D70" s="11">
        <v>15603</v>
      </c>
    </row>
    <row r="71" spans="1:4" ht="17.25" thickTop="1" thickBot="1" x14ac:dyDescent="0.3">
      <c r="A71" s="15" t="s">
        <v>166</v>
      </c>
      <c r="B71" s="15" t="s">
        <v>167</v>
      </c>
      <c r="C71" s="11">
        <v>90</v>
      </c>
      <c r="D71" s="11">
        <v>14946</v>
      </c>
    </row>
    <row r="72" spans="1:4" ht="17.25" thickTop="1" thickBot="1" x14ac:dyDescent="0.3">
      <c r="A72" s="15" t="s">
        <v>146</v>
      </c>
      <c r="B72" s="15" t="s">
        <v>147</v>
      </c>
      <c r="C72" s="11">
        <v>57</v>
      </c>
      <c r="D72" s="11">
        <v>14886</v>
      </c>
    </row>
    <row r="73" spans="1:4" ht="17.25" thickTop="1" thickBot="1" x14ac:dyDescent="0.3">
      <c r="A73" s="15" t="s">
        <v>170</v>
      </c>
      <c r="B73" s="15" t="s">
        <v>171</v>
      </c>
      <c r="C73" s="11">
        <v>65</v>
      </c>
      <c r="D73" s="11">
        <v>14690</v>
      </c>
    </row>
    <row r="74" spans="1:4" ht="17.25" thickTop="1" thickBot="1" x14ac:dyDescent="0.3">
      <c r="A74" s="15" t="s">
        <v>381</v>
      </c>
      <c r="B74" s="15" t="s">
        <v>382</v>
      </c>
      <c r="C74" s="11">
        <v>90</v>
      </c>
      <c r="D74" s="11">
        <v>14440</v>
      </c>
    </row>
    <row r="75" spans="1:4" ht="17.25" thickTop="1" thickBot="1" x14ac:dyDescent="0.3">
      <c r="A75" s="15" t="s">
        <v>168</v>
      </c>
      <c r="B75" s="15" t="s">
        <v>169</v>
      </c>
      <c r="C75" s="11">
        <v>49</v>
      </c>
      <c r="D75" s="11">
        <v>14357</v>
      </c>
    </row>
    <row r="76" spans="1:4" ht="17.25" thickTop="1" thickBot="1" x14ac:dyDescent="0.3">
      <c r="A76" s="15" t="s">
        <v>183</v>
      </c>
      <c r="B76" s="15" t="s">
        <v>184</v>
      </c>
      <c r="C76" s="11">
        <v>44</v>
      </c>
      <c r="D76" s="11">
        <v>12584</v>
      </c>
    </row>
    <row r="77" spans="1:4" ht="17.25" thickTop="1" thickBot="1" x14ac:dyDescent="0.3">
      <c r="A77" s="15" t="s">
        <v>173</v>
      </c>
      <c r="B77" s="15" t="s">
        <v>174</v>
      </c>
      <c r="C77" s="11">
        <v>74</v>
      </c>
      <c r="D77" s="11">
        <v>10873</v>
      </c>
    </row>
    <row r="78" spans="1:4" ht="17.25" thickTop="1" thickBot="1" x14ac:dyDescent="0.3">
      <c r="A78" s="15" t="s">
        <v>191</v>
      </c>
      <c r="B78" s="15" t="s">
        <v>192</v>
      </c>
      <c r="C78" s="11">
        <v>52</v>
      </c>
      <c r="D78" s="11">
        <v>10504</v>
      </c>
    </row>
    <row r="79" spans="1:4" ht="17.25" thickTop="1" thickBot="1" x14ac:dyDescent="0.3">
      <c r="A79" s="15" t="s">
        <v>197</v>
      </c>
      <c r="B79" s="15" t="s">
        <v>198</v>
      </c>
      <c r="C79" s="11">
        <v>39</v>
      </c>
      <c r="D79" s="11">
        <v>9477</v>
      </c>
    </row>
    <row r="80" spans="1:4" ht="17.25" thickTop="1" thickBot="1" x14ac:dyDescent="0.3">
      <c r="A80" s="15" t="s">
        <v>179</v>
      </c>
      <c r="B80" s="15" t="s">
        <v>180</v>
      </c>
      <c r="C80" s="11">
        <v>49</v>
      </c>
      <c r="D80" s="11">
        <v>8801</v>
      </c>
    </row>
    <row r="81" spans="1:4" ht="17.25" thickTop="1" thickBot="1" x14ac:dyDescent="0.3">
      <c r="A81" s="15" t="s">
        <v>409</v>
      </c>
      <c r="B81" s="15" t="s">
        <v>410</v>
      </c>
      <c r="C81" s="11">
        <v>81</v>
      </c>
      <c r="D81" s="11">
        <v>8532</v>
      </c>
    </row>
    <row r="82" spans="1:4" ht="17.25" thickTop="1" thickBot="1" x14ac:dyDescent="0.3">
      <c r="A82" s="15" t="s">
        <v>219</v>
      </c>
      <c r="B82" s="15" t="s">
        <v>220</v>
      </c>
      <c r="C82" s="11">
        <v>39</v>
      </c>
      <c r="D82" s="11">
        <v>8112</v>
      </c>
    </row>
    <row r="83" spans="1:4" ht="17.25" thickTop="1" thickBot="1" x14ac:dyDescent="0.3">
      <c r="A83" s="15" t="s">
        <v>189</v>
      </c>
      <c r="B83" s="15" t="s">
        <v>190</v>
      </c>
      <c r="C83" s="11">
        <v>50</v>
      </c>
      <c r="D83" s="11">
        <v>7900</v>
      </c>
    </row>
    <row r="84" spans="1:4" ht="17.25" thickTop="1" thickBot="1" x14ac:dyDescent="0.3">
      <c r="A84" s="15" t="s">
        <v>193</v>
      </c>
      <c r="B84" s="15" t="s">
        <v>194</v>
      </c>
      <c r="C84" s="11">
        <v>26</v>
      </c>
      <c r="D84" s="11">
        <v>7644</v>
      </c>
    </row>
    <row r="85" spans="1:4" ht="17.25" thickTop="1" thickBot="1" x14ac:dyDescent="0.3">
      <c r="A85" s="15" t="s">
        <v>172</v>
      </c>
      <c r="B85" s="15" t="s">
        <v>145</v>
      </c>
      <c r="C85" s="11">
        <v>40</v>
      </c>
      <c r="D85" s="11">
        <v>7440</v>
      </c>
    </row>
    <row r="86" spans="1:4" ht="17.25" thickTop="1" thickBot="1" x14ac:dyDescent="0.3">
      <c r="A86" s="15" t="s">
        <v>203</v>
      </c>
      <c r="B86" s="15" t="s">
        <v>204</v>
      </c>
      <c r="C86" s="11">
        <v>39</v>
      </c>
      <c r="D86" s="11">
        <v>6240</v>
      </c>
    </row>
    <row r="87" spans="1:4" ht="17.25" thickTop="1" thickBot="1" x14ac:dyDescent="0.3">
      <c r="A87" s="15" t="s">
        <v>154</v>
      </c>
      <c r="B87" s="15" t="s">
        <v>155</v>
      </c>
      <c r="C87" s="11">
        <v>39</v>
      </c>
      <c r="D87" s="11">
        <v>6162</v>
      </c>
    </row>
    <row r="88" spans="1:4" ht="17.25" thickTop="1" thickBot="1" x14ac:dyDescent="0.3">
      <c r="A88" s="15" t="s">
        <v>199</v>
      </c>
      <c r="B88" s="15" t="s">
        <v>200</v>
      </c>
      <c r="C88" s="11">
        <v>38</v>
      </c>
      <c r="D88" s="11">
        <v>6004</v>
      </c>
    </row>
    <row r="89" spans="1:4" ht="17.25" thickTop="1" thickBot="1" x14ac:dyDescent="0.3">
      <c r="A89" s="15" t="s">
        <v>187</v>
      </c>
      <c r="B89" s="15" t="s">
        <v>188</v>
      </c>
      <c r="C89" s="11">
        <v>90</v>
      </c>
      <c r="D89" s="11">
        <v>5518</v>
      </c>
    </row>
    <row r="90" spans="1:4" ht="17.25" thickTop="1" thickBot="1" x14ac:dyDescent="0.3">
      <c r="A90" s="15" t="s">
        <v>181</v>
      </c>
      <c r="B90" s="15" t="s">
        <v>182</v>
      </c>
      <c r="C90" s="11">
        <v>38</v>
      </c>
      <c r="D90" s="11">
        <v>5340</v>
      </c>
    </row>
    <row r="91" spans="1:4" ht="17.25" thickTop="1" thickBot="1" x14ac:dyDescent="0.3">
      <c r="A91" s="15" t="s">
        <v>411</v>
      </c>
      <c r="B91" s="15" t="s">
        <v>412</v>
      </c>
      <c r="C91" s="11">
        <v>24</v>
      </c>
      <c r="D91" s="11">
        <v>4320</v>
      </c>
    </row>
    <row r="92" spans="1:4" ht="17.25" thickTop="1" thickBot="1" x14ac:dyDescent="0.3">
      <c r="A92" s="15" t="s">
        <v>211</v>
      </c>
      <c r="B92" s="15" t="s">
        <v>212</v>
      </c>
      <c r="C92" s="11">
        <v>26</v>
      </c>
      <c r="D92" s="11">
        <v>4270</v>
      </c>
    </row>
    <row r="93" spans="1:4" ht="17.25" thickTop="1" thickBot="1" x14ac:dyDescent="0.3">
      <c r="A93" s="15" t="s">
        <v>207</v>
      </c>
      <c r="B93" s="15" t="s">
        <v>208</v>
      </c>
      <c r="C93" s="11">
        <v>27</v>
      </c>
      <c r="D93" s="11">
        <v>4266</v>
      </c>
    </row>
    <row r="94" spans="1:4" ht="17.25" thickTop="1" thickBot="1" x14ac:dyDescent="0.3">
      <c r="A94" s="15" t="s">
        <v>213</v>
      </c>
      <c r="B94" s="15" t="s">
        <v>214</v>
      </c>
      <c r="C94" s="11">
        <v>25</v>
      </c>
      <c r="D94" s="11">
        <v>4150</v>
      </c>
    </row>
    <row r="95" spans="1:4" ht="17.25" thickTop="1" thickBot="1" x14ac:dyDescent="0.3">
      <c r="A95" s="15" t="s">
        <v>177</v>
      </c>
      <c r="B95" s="15" t="s">
        <v>178</v>
      </c>
      <c r="C95" s="11">
        <v>25</v>
      </c>
      <c r="D95" s="11">
        <v>4100</v>
      </c>
    </row>
    <row r="96" spans="1:4" ht="17.25" thickTop="1" thickBot="1" x14ac:dyDescent="0.3">
      <c r="A96" s="15" t="s">
        <v>221</v>
      </c>
      <c r="B96" s="15" t="s">
        <v>222</v>
      </c>
      <c r="C96" s="11">
        <v>25</v>
      </c>
      <c r="D96" s="11">
        <v>3950</v>
      </c>
    </row>
    <row r="97" spans="1:4" ht="17.25" thickTop="1" thickBot="1" x14ac:dyDescent="0.3">
      <c r="A97" s="15" t="s">
        <v>201</v>
      </c>
      <c r="B97" s="15" t="s">
        <v>202</v>
      </c>
      <c r="C97" s="11">
        <v>52</v>
      </c>
      <c r="D97" s="11">
        <v>2788</v>
      </c>
    </row>
    <row r="98" spans="1:4" ht="17.25" thickTop="1" thickBot="1" x14ac:dyDescent="0.3">
      <c r="A98" s="15" t="s">
        <v>413</v>
      </c>
      <c r="B98" s="15" t="s">
        <v>414</v>
      </c>
      <c r="C98" s="11">
        <v>9</v>
      </c>
      <c r="D98" s="11">
        <v>2412</v>
      </c>
    </row>
    <row r="99" spans="1:4" ht="17.25" thickTop="1" thickBot="1" x14ac:dyDescent="0.3">
      <c r="A99" s="15" t="s">
        <v>215</v>
      </c>
      <c r="B99" s="15" t="s">
        <v>216</v>
      </c>
      <c r="C99" s="11">
        <v>13</v>
      </c>
      <c r="D99" s="11">
        <v>1586</v>
      </c>
    </row>
    <row r="100" spans="1:4" ht="17.25" thickTop="1" thickBot="1" x14ac:dyDescent="0.3">
      <c r="A100" s="15" t="s">
        <v>391</v>
      </c>
      <c r="B100" s="15" t="s">
        <v>392</v>
      </c>
      <c r="C100" s="11">
        <v>3</v>
      </c>
      <c r="D100" s="11">
        <v>678</v>
      </c>
    </row>
    <row r="101" spans="1:4" ht="17.25" thickTop="1" thickBot="1" x14ac:dyDescent="0.3">
      <c r="A101" s="15" t="s">
        <v>389</v>
      </c>
      <c r="B101" s="15" t="s">
        <v>390</v>
      </c>
      <c r="C101" s="11">
        <v>2</v>
      </c>
      <c r="D101" s="11">
        <v>490</v>
      </c>
    </row>
    <row r="102" spans="1:4" ht="17.25" thickTop="1" thickBot="1" x14ac:dyDescent="0.3">
      <c r="A102" s="15" t="s">
        <v>415</v>
      </c>
      <c r="B102" s="15" t="s">
        <v>416</v>
      </c>
      <c r="C102" s="11">
        <v>2</v>
      </c>
      <c r="D102" s="11">
        <v>338</v>
      </c>
    </row>
    <row r="103" spans="1:4" ht="17.25" thickTop="1" thickBot="1" x14ac:dyDescent="0.3">
      <c r="A103" s="15" t="s">
        <v>209</v>
      </c>
      <c r="B103" s="15" t="s">
        <v>210</v>
      </c>
      <c r="C103" s="11">
        <v>1</v>
      </c>
      <c r="D103" s="11">
        <v>247</v>
      </c>
    </row>
    <row r="104" spans="1:4" ht="17.25" thickTop="1" thickBot="1" x14ac:dyDescent="0.3">
      <c r="A104" s="15" t="s">
        <v>385</v>
      </c>
      <c r="B104" s="15" t="s">
        <v>386</v>
      </c>
      <c r="C104" s="11">
        <v>1</v>
      </c>
      <c r="D104" s="11">
        <v>245</v>
      </c>
    </row>
    <row r="105" spans="1:4" ht="17.25" thickTop="1" thickBot="1" x14ac:dyDescent="0.3">
      <c r="A105" s="15" t="s">
        <v>417</v>
      </c>
      <c r="B105" s="15" t="s">
        <v>418</v>
      </c>
      <c r="C105" s="11">
        <v>1</v>
      </c>
      <c r="D105" s="11">
        <v>212</v>
      </c>
    </row>
    <row r="106" spans="1:4" ht="17.25" thickTop="1" thickBot="1" x14ac:dyDescent="0.3">
      <c r="A106" s="15" t="s">
        <v>223</v>
      </c>
      <c r="B106" s="15" t="s">
        <v>224</v>
      </c>
      <c r="C106" s="11">
        <v>1</v>
      </c>
      <c r="D106" s="11">
        <v>155</v>
      </c>
    </row>
    <row r="107" spans="1:4" ht="16.5" thickTop="1" x14ac:dyDescent="0.25"/>
  </sheetData>
  <sortState ref="A2:D120">
    <sortCondition descending="1" ref="D2"/>
  </sortState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K153"/>
  <sheetViews>
    <sheetView showGridLines="0" workbookViewId="0"/>
  </sheetViews>
  <sheetFormatPr defaultRowHeight="15.75" x14ac:dyDescent="0.25"/>
  <cols>
    <col min="1" max="1" width="10.375" style="1" bestFit="1" customWidth="1"/>
    <col min="2" max="2" width="40.625" style="1" customWidth="1"/>
    <col min="3" max="4" width="13.25" style="1" customWidth="1"/>
    <col min="5" max="7" width="9" style="1"/>
    <col min="8" max="8" width="16.625" style="1" customWidth="1"/>
    <col min="9" max="10" width="14.75" style="9" customWidth="1"/>
    <col min="11" max="16384" width="9" style="1"/>
  </cols>
  <sheetData>
    <row r="1" spans="1:11" ht="17.25" thickTop="1" thickBot="1" x14ac:dyDescent="0.3">
      <c r="A1" s="2" t="s">
        <v>22</v>
      </c>
      <c r="B1" s="2" t="s">
        <v>23</v>
      </c>
      <c r="C1" s="3" t="s">
        <v>0</v>
      </c>
      <c r="D1" s="3" t="s">
        <v>1</v>
      </c>
      <c r="E1" s="3" t="s">
        <v>24</v>
      </c>
      <c r="H1" s="5" t="s">
        <v>25</v>
      </c>
      <c r="I1" s="7" t="s">
        <v>0</v>
      </c>
      <c r="J1" s="7" t="s">
        <v>26</v>
      </c>
      <c r="K1" s="5" t="s">
        <v>27</v>
      </c>
    </row>
    <row r="2" spans="1:11" ht="17.25" thickTop="1" thickBot="1" x14ac:dyDescent="0.3">
      <c r="A2" s="22" t="s">
        <v>5</v>
      </c>
      <c r="B2" s="22"/>
      <c r="C2" s="22"/>
      <c r="D2" s="22"/>
      <c r="E2" s="22"/>
      <c r="H2" s="17" t="s">
        <v>5</v>
      </c>
      <c r="I2" s="18">
        <v>556</v>
      </c>
      <c r="J2" s="18">
        <v>165046</v>
      </c>
      <c r="K2" s="12">
        <f>IF(J2="","",J2/$J$17)</f>
        <v>1.6062161340997683E-2</v>
      </c>
    </row>
    <row r="3" spans="1:11" ht="17.25" thickTop="1" thickBot="1" x14ac:dyDescent="0.3">
      <c r="A3" s="15" t="s">
        <v>227</v>
      </c>
      <c r="B3" s="15" t="s">
        <v>228</v>
      </c>
      <c r="C3" s="11">
        <v>271</v>
      </c>
      <c r="D3" s="11">
        <v>82241</v>
      </c>
      <c r="E3" s="13">
        <v>0.49829138543194018</v>
      </c>
      <c r="H3" s="17" t="s">
        <v>7</v>
      </c>
      <c r="I3" s="18">
        <v>1820</v>
      </c>
      <c r="J3" s="18">
        <v>482410</v>
      </c>
      <c r="K3" s="12">
        <f t="shared" ref="K3:K16" si="0">IF(J3="","",J3/$J$17)</f>
        <v>4.6947803960778765E-2</v>
      </c>
    </row>
    <row r="4" spans="1:11" ht="17.25" thickTop="1" thickBot="1" x14ac:dyDescent="0.3">
      <c r="A4" s="15" t="s">
        <v>231</v>
      </c>
      <c r="B4" s="15" t="s">
        <v>232</v>
      </c>
      <c r="C4" s="11">
        <v>93</v>
      </c>
      <c r="D4" s="11">
        <v>33775</v>
      </c>
      <c r="E4" s="13">
        <v>0.20463991856815675</v>
      </c>
      <c r="H4" s="17" t="s">
        <v>8</v>
      </c>
      <c r="I4" s="18">
        <v>2008</v>
      </c>
      <c r="J4" s="18">
        <v>368766</v>
      </c>
      <c r="K4" s="12">
        <f t="shared" si="0"/>
        <v>3.588804932609304E-2</v>
      </c>
    </row>
    <row r="5" spans="1:11" ht="17.25" thickTop="1" thickBot="1" x14ac:dyDescent="0.3">
      <c r="A5" s="15" t="s">
        <v>229</v>
      </c>
      <c r="B5" s="15" t="s">
        <v>230</v>
      </c>
      <c r="C5" s="11">
        <v>101</v>
      </c>
      <c r="D5" s="11">
        <v>27470</v>
      </c>
      <c r="E5" s="13">
        <v>0.16643844746313149</v>
      </c>
      <c r="H5" s="17" t="s">
        <v>9</v>
      </c>
      <c r="I5" s="18">
        <v>235</v>
      </c>
      <c r="J5" s="18">
        <v>45871</v>
      </c>
      <c r="K5" s="12">
        <f t="shared" si="0"/>
        <v>4.4641336528780141E-3</v>
      </c>
    </row>
    <row r="6" spans="1:11" ht="17.25" thickTop="1" thickBot="1" x14ac:dyDescent="0.3">
      <c r="A6" s="15" t="s">
        <v>233</v>
      </c>
      <c r="B6" s="15" t="s">
        <v>234</v>
      </c>
      <c r="C6" s="11">
        <v>90</v>
      </c>
      <c r="D6" s="11">
        <v>21348</v>
      </c>
      <c r="E6" s="13">
        <v>0.1293457581522727</v>
      </c>
      <c r="H6" s="17" t="s">
        <v>10</v>
      </c>
      <c r="I6" s="18">
        <v>2562</v>
      </c>
      <c r="J6" s="18">
        <v>688124</v>
      </c>
      <c r="K6" s="12">
        <f t="shared" si="0"/>
        <v>6.6967746631924979E-2</v>
      </c>
    </row>
    <row r="7" spans="1:11" ht="17.25" thickTop="1" thickBot="1" x14ac:dyDescent="0.3">
      <c r="A7" s="15" t="s">
        <v>239</v>
      </c>
      <c r="B7" s="15" t="s">
        <v>240</v>
      </c>
      <c r="C7" s="11">
        <v>1</v>
      </c>
      <c r="D7" s="11">
        <v>212</v>
      </c>
      <c r="E7" s="13">
        <v>1.2844903844988669E-3</v>
      </c>
      <c r="H7" s="17" t="s">
        <v>11</v>
      </c>
      <c r="I7" s="18">
        <v>8876</v>
      </c>
      <c r="J7" s="18">
        <v>1824641</v>
      </c>
      <c r="K7" s="12">
        <f t="shared" si="0"/>
        <v>0.17757278656495373</v>
      </c>
    </row>
    <row r="8" spans="1:11" ht="17.25" thickTop="1" thickBot="1" x14ac:dyDescent="0.3">
      <c r="A8" s="21" t="s">
        <v>6</v>
      </c>
      <c r="B8" s="21"/>
      <c r="C8" s="11">
        <v>556</v>
      </c>
      <c r="D8" s="11">
        <v>165046</v>
      </c>
      <c r="E8" s="15" t="s">
        <v>36</v>
      </c>
      <c r="H8" s="17" t="s">
        <v>12</v>
      </c>
      <c r="I8" s="18">
        <v>2666</v>
      </c>
      <c r="J8" s="18">
        <v>674520</v>
      </c>
      <c r="K8" s="12">
        <f t="shared" si="0"/>
        <v>6.5643814862097583E-2</v>
      </c>
    </row>
    <row r="9" spans="1:11" ht="17.25" thickTop="1" thickBot="1" x14ac:dyDescent="0.3">
      <c r="A9" s="22" t="s">
        <v>7</v>
      </c>
      <c r="B9" s="22"/>
      <c r="C9" s="22"/>
      <c r="D9" s="22"/>
      <c r="E9" s="22"/>
      <c r="H9" s="17" t="s">
        <v>13</v>
      </c>
      <c r="I9" s="18">
        <v>127</v>
      </c>
      <c r="J9" s="18">
        <v>32638</v>
      </c>
      <c r="K9" s="12">
        <f t="shared" si="0"/>
        <v>3.1763073436949841E-3</v>
      </c>
    </row>
    <row r="10" spans="1:11" ht="17.25" thickTop="1" thickBot="1" x14ac:dyDescent="0.3">
      <c r="A10" s="15" t="s">
        <v>233</v>
      </c>
      <c r="B10" s="15" t="s">
        <v>234</v>
      </c>
      <c r="C10" s="11">
        <v>540</v>
      </c>
      <c r="D10" s="11">
        <v>134880</v>
      </c>
      <c r="E10" s="13">
        <v>0.2795961941087457</v>
      </c>
      <c r="H10" s="17" t="s">
        <v>14</v>
      </c>
      <c r="I10" s="18">
        <v>5319</v>
      </c>
      <c r="J10" s="18">
        <v>1303038</v>
      </c>
      <c r="K10" s="12">
        <f t="shared" si="0"/>
        <v>0.12681074724289554</v>
      </c>
    </row>
    <row r="11" spans="1:11" ht="17.25" thickTop="1" thickBot="1" x14ac:dyDescent="0.3">
      <c r="A11" s="15" t="s">
        <v>235</v>
      </c>
      <c r="B11" s="15" t="s">
        <v>236</v>
      </c>
      <c r="C11" s="11">
        <v>447</v>
      </c>
      <c r="D11" s="11">
        <v>112581</v>
      </c>
      <c r="E11" s="13">
        <v>0.23337202794303602</v>
      </c>
      <c r="H11" s="17" t="s">
        <v>35</v>
      </c>
      <c r="I11" s="18">
        <v>8046</v>
      </c>
      <c r="J11" s="18">
        <v>1484231</v>
      </c>
      <c r="K11" s="12">
        <f t="shared" si="0"/>
        <v>0.14444432333598106</v>
      </c>
    </row>
    <row r="12" spans="1:11" ht="17.25" thickTop="1" thickBot="1" x14ac:dyDescent="0.3">
      <c r="A12" s="15" t="s">
        <v>237</v>
      </c>
      <c r="B12" s="15" t="s">
        <v>238</v>
      </c>
      <c r="C12" s="11">
        <v>294</v>
      </c>
      <c r="D12" s="11">
        <v>81921</v>
      </c>
      <c r="E12" s="13">
        <v>0.16981613150639496</v>
      </c>
      <c r="H12" s="17" t="s">
        <v>16</v>
      </c>
      <c r="I12" s="18">
        <v>785</v>
      </c>
      <c r="J12" s="18">
        <v>229954</v>
      </c>
      <c r="K12" s="12">
        <f t="shared" si="0"/>
        <v>2.2378962525646067E-2</v>
      </c>
    </row>
    <row r="13" spans="1:11" ht="17.25" thickTop="1" thickBot="1" x14ac:dyDescent="0.3">
      <c r="A13" s="15" t="s">
        <v>239</v>
      </c>
      <c r="B13" s="15" t="s">
        <v>240</v>
      </c>
      <c r="C13" s="11">
        <v>181</v>
      </c>
      <c r="D13" s="11">
        <v>39194</v>
      </c>
      <c r="E13" s="13">
        <v>8.1246242822495388E-2</v>
      </c>
      <c r="H13" s="17" t="s">
        <v>17</v>
      </c>
      <c r="I13" s="18">
        <v>39</v>
      </c>
      <c r="J13" s="18">
        <v>9477</v>
      </c>
      <c r="K13" s="12">
        <f t="shared" si="0"/>
        <v>9.2229501489666534E-4</v>
      </c>
    </row>
    <row r="14" spans="1:11" ht="17.25" thickTop="1" thickBot="1" x14ac:dyDescent="0.3">
      <c r="A14" s="15" t="s">
        <v>241</v>
      </c>
      <c r="B14" s="15" t="s">
        <v>242</v>
      </c>
      <c r="C14" s="11">
        <v>90</v>
      </c>
      <c r="D14" s="11">
        <v>34858</v>
      </c>
      <c r="E14" s="13">
        <v>7.2258037768702973E-2</v>
      </c>
      <c r="H14" s="17" t="s">
        <v>18</v>
      </c>
      <c r="I14" s="18">
        <v>6722</v>
      </c>
      <c r="J14" s="18">
        <v>1862898</v>
      </c>
      <c r="K14" s="12">
        <f t="shared" si="0"/>
        <v>0.18129593106056432</v>
      </c>
    </row>
    <row r="15" spans="1:11" ht="17.25" thickTop="1" thickBot="1" x14ac:dyDescent="0.3">
      <c r="A15" s="15" t="s">
        <v>243</v>
      </c>
      <c r="B15" s="15" t="s">
        <v>244</v>
      </c>
      <c r="C15" s="11">
        <v>90</v>
      </c>
      <c r="D15" s="11">
        <v>31455</v>
      </c>
      <c r="E15" s="13">
        <v>6.5203872224870965E-2</v>
      </c>
      <c r="H15" s="17" t="s">
        <v>19</v>
      </c>
      <c r="I15" s="18">
        <v>361</v>
      </c>
      <c r="J15" s="18">
        <v>70925</v>
      </c>
      <c r="K15" s="12">
        <f t="shared" si="0"/>
        <v>6.9023714183334382E-3</v>
      </c>
    </row>
    <row r="16" spans="1:11" ht="17.25" thickTop="1" thickBot="1" x14ac:dyDescent="0.3">
      <c r="A16" s="15" t="s">
        <v>249</v>
      </c>
      <c r="B16" s="15" t="s">
        <v>250</v>
      </c>
      <c r="C16" s="11">
        <v>90</v>
      </c>
      <c r="D16" s="11">
        <v>28689</v>
      </c>
      <c r="E16" s="13">
        <v>5.9470160237142682E-2</v>
      </c>
      <c r="H16" s="17" t="s">
        <v>20</v>
      </c>
      <c r="I16" s="18">
        <v>3960</v>
      </c>
      <c r="J16" s="18">
        <v>1032915</v>
      </c>
      <c r="K16" s="12">
        <f t="shared" si="0"/>
        <v>0.10052256571826412</v>
      </c>
    </row>
    <row r="17" spans="1:11" ht="17.25" thickTop="1" thickBot="1" x14ac:dyDescent="0.3">
      <c r="A17" s="15" t="s">
        <v>245</v>
      </c>
      <c r="B17" s="15" t="s">
        <v>246</v>
      </c>
      <c r="C17" s="11">
        <v>88</v>
      </c>
      <c r="D17" s="11">
        <v>18832</v>
      </c>
      <c r="E17" s="13">
        <v>3.9037333388611345E-2</v>
      </c>
      <c r="H17" s="6" t="s">
        <v>6</v>
      </c>
      <c r="I17" s="8">
        <f>SUM(I2:I16)</f>
        <v>44082</v>
      </c>
      <c r="J17" s="8">
        <f>SUM(J2:J16)</f>
        <v>10275454</v>
      </c>
      <c r="K17" s="4" t="s">
        <v>36</v>
      </c>
    </row>
    <row r="18" spans="1:11" ht="17.25" thickTop="1" thickBot="1" x14ac:dyDescent="0.3">
      <c r="A18" s="21" t="s">
        <v>6</v>
      </c>
      <c r="B18" s="21"/>
      <c r="C18" s="11">
        <v>1820</v>
      </c>
      <c r="D18" s="11">
        <v>482410</v>
      </c>
      <c r="E18" s="15" t="s">
        <v>36</v>
      </c>
      <c r="I18" s="1"/>
      <c r="J18" s="1"/>
    </row>
    <row r="19" spans="1:11" ht="17.25" thickTop="1" thickBot="1" x14ac:dyDescent="0.3">
      <c r="A19" s="22" t="s">
        <v>8</v>
      </c>
      <c r="B19" s="22"/>
      <c r="C19" s="22"/>
      <c r="D19" s="22"/>
      <c r="E19" s="22"/>
      <c r="I19" s="1"/>
      <c r="J19" s="1"/>
    </row>
    <row r="20" spans="1:11" ht="17.25" thickTop="1" thickBot="1" x14ac:dyDescent="0.3">
      <c r="A20" s="15" t="s">
        <v>243</v>
      </c>
      <c r="B20" s="15" t="s">
        <v>244</v>
      </c>
      <c r="C20" s="11">
        <v>984</v>
      </c>
      <c r="D20" s="11">
        <v>174795</v>
      </c>
      <c r="E20" s="13">
        <v>0.47399977221327344</v>
      </c>
      <c r="I20" s="1"/>
      <c r="J20" s="1"/>
    </row>
    <row r="21" spans="1:11" ht="17.25" thickTop="1" thickBot="1" x14ac:dyDescent="0.3">
      <c r="A21" s="15" t="s">
        <v>235</v>
      </c>
      <c r="B21" s="15" t="s">
        <v>236</v>
      </c>
      <c r="C21" s="11">
        <v>735</v>
      </c>
      <c r="D21" s="11">
        <v>127890</v>
      </c>
      <c r="E21" s="13">
        <v>0.34680529116024794</v>
      </c>
      <c r="I21" s="1"/>
      <c r="J21" s="1"/>
    </row>
    <row r="22" spans="1:11" ht="17.25" thickTop="1" thickBot="1" x14ac:dyDescent="0.3">
      <c r="A22" s="15" t="s">
        <v>233</v>
      </c>
      <c r="B22" s="15" t="s">
        <v>234</v>
      </c>
      <c r="C22" s="11">
        <v>103</v>
      </c>
      <c r="D22" s="11">
        <v>26009</v>
      </c>
      <c r="E22" s="13">
        <v>7.0529821078949798E-2</v>
      </c>
      <c r="I22" s="1"/>
      <c r="J22" s="1"/>
    </row>
    <row r="23" spans="1:11" ht="17.25" thickTop="1" thickBot="1" x14ac:dyDescent="0.3">
      <c r="A23" s="15" t="s">
        <v>249</v>
      </c>
      <c r="B23" s="15" t="s">
        <v>250</v>
      </c>
      <c r="C23" s="11">
        <v>90</v>
      </c>
      <c r="D23" s="11">
        <v>22239</v>
      </c>
      <c r="E23" s="13">
        <v>6.0306535852003712E-2</v>
      </c>
      <c r="I23" s="1"/>
      <c r="J23" s="1"/>
    </row>
    <row r="24" spans="1:11" ht="17.25" thickTop="1" thickBot="1" x14ac:dyDescent="0.3">
      <c r="A24" s="15" t="s">
        <v>251</v>
      </c>
      <c r="B24" s="15" t="s">
        <v>252</v>
      </c>
      <c r="C24" s="11">
        <v>96</v>
      </c>
      <c r="D24" s="11">
        <v>17833</v>
      </c>
      <c r="E24" s="13">
        <v>4.8358579695525074E-2</v>
      </c>
      <c r="I24" s="1"/>
      <c r="J24" s="1"/>
    </row>
    <row r="25" spans="1:11" ht="17.25" thickTop="1" thickBot="1" x14ac:dyDescent="0.3">
      <c r="A25" s="21" t="s">
        <v>6</v>
      </c>
      <c r="B25" s="21"/>
      <c r="C25" s="11">
        <v>2008</v>
      </c>
      <c r="D25" s="11">
        <v>368766</v>
      </c>
      <c r="E25" s="15" t="s">
        <v>36</v>
      </c>
      <c r="I25" s="1"/>
      <c r="J25" s="1"/>
    </row>
    <row r="26" spans="1:11" ht="17.25" thickTop="1" thickBot="1" x14ac:dyDescent="0.3">
      <c r="A26" s="22" t="s">
        <v>9</v>
      </c>
      <c r="B26" s="22"/>
      <c r="C26" s="22"/>
      <c r="D26" s="22"/>
      <c r="E26" s="22"/>
      <c r="I26" s="1"/>
      <c r="J26" s="1"/>
    </row>
    <row r="27" spans="1:11" ht="17.25" thickTop="1" thickBot="1" x14ac:dyDescent="0.3">
      <c r="A27" s="15" t="s">
        <v>253</v>
      </c>
      <c r="B27" s="15" t="s">
        <v>254</v>
      </c>
      <c r="C27" s="11">
        <v>90</v>
      </c>
      <c r="D27" s="11">
        <v>27180</v>
      </c>
      <c r="E27" s="13">
        <v>0.5925312288809923</v>
      </c>
      <c r="I27" s="1"/>
      <c r="J27" s="1"/>
    </row>
    <row r="28" spans="1:11" ht="17.25" thickTop="1" thickBot="1" x14ac:dyDescent="0.3">
      <c r="A28" s="15" t="s">
        <v>261</v>
      </c>
      <c r="B28" s="15" t="s">
        <v>262</v>
      </c>
      <c r="C28" s="11">
        <v>52</v>
      </c>
      <c r="D28" s="11">
        <v>8216</v>
      </c>
      <c r="E28" s="13">
        <v>0.17911098515401888</v>
      </c>
      <c r="I28" s="1"/>
      <c r="J28" s="1"/>
    </row>
    <row r="29" spans="1:11" ht="17.25" thickTop="1" thickBot="1" x14ac:dyDescent="0.3">
      <c r="A29" s="15" t="s">
        <v>233</v>
      </c>
      <c r="B29" s="15" t="s">
        <v>234</v>
      </c>
      <c r="C29" s="11">
        <v>40</v>
      </c>
      <c r="D29" s="11">
        <v>7440</v>
      </c>
      <c r="E29" s="13">
        <v>0.16219397876654096</v>
      </c>
      <c r="I29" s="1"/>
      <c r="J29" s="1"/>
    </row>
    <row r="30" spans="1:11" ht="17.25" thickTop="1" thickBot="1" x14ac:dyDescent="0.3">
      <c r="A30" s="15" t="s">
        <v>259</v>
      </c>
      <c r="B30" s="15" t="s">
        <v>260</v>
      </c>
      <c r="C30" s="11">
        <v>52</v>
      </c>
      <c r="D30" s="11">
        <v>2788</v>
      </c>
      <c r="E30" s="13">
        <v>6.0779141505526366E-2</v>
      </c>
      <c r="I30" s="1"/>
      <c r="J30" s="1"/>
    </row>
    <row r="31" spans="1:11" ht="17.25" thickTop="1" thickBot="1" x14ac:dyDescent="0.3">
      <c r="A31" s="15" t="s">
        <v>257</v>
      </c>
      <c r="B31" s="15" t="s">
        <v>258</v>
      </c>
      <c r="C31" s="11">
        <v>1</v>
      </c>
      <c r="D31" s="11">
        <v>247</v>
      </c>
      <c r="E31" s="13">
        <v>5.384665692921454E-3</v>
      </c>
      <c r="I31" s="1"/>
      <c r="J31" s="1"/>
    </row>
    <row r="32" spans="1:11" ht="17.25" thickTop="1" thickBot="1" x14ac:dyDescent="0.3">
      <c r="A32" s="21" t="s">
        <v>6</v>
      </c>
      <c r="B32" s="21"/>
      <c r="C32" s="11">
        <v>235</v>
      </c>
      <c r="D32" s="11">
        <v>45871</v>
      </c>
      <c r="E32" s="15" t="s">
        <v>36</v>
      </c>
      <c r="I32" s="1"/>
      <c r="J32" s="1"/>
    </row>
    <row r="33" spans="1:10" ht="17.25" thickTop="1" thickBot="1" x14ac:dyDescent="0.3">
      <c r="A33" s="22" t="s">
        <v>10</v>
      </c>
      <c r="B33" s="22"/>
      <c r="C33" s="22"/>
      <c r="D33" s="22"/>
      <c r="E33" s="22"/>
      <c r="I33" s="1"/>
      <c r="J33" s="1"/>
    </row>
    <row r="34" spans="1:10" ht="17.25" thickTop="1" thickBot="1" x14ac:dyDescent="0.3">
      <c r="A34" s="15" t="s">
        <v>233</v>
      </c>
      <c r="B34" s="15" t="s">
        <v>234</v>
      </c>
      <c r="C34" s="11">
        <v>450</v>
      </c>
      <c r="D34" s="11">
        <v>98690</v>
      </c>
      <c r="E34" s="13">
        <v>0.14341891868326057</v>
      </c>
      <c r="I34" s="1"/>
      <c r="J34" s="1"/>
    </row>
    <row r="35" spans="1:10" ht="17.25" thickTop="1" thickBot="1" x14ac:dyDescent="0.3">
      <c r="A35" s="15" t="s">
        <v>263</v>
      </c>
      <c r="B35" s="15" t="s">
        <v>264</v>
      </c>
      <c r="C35" s="11">
        <v>307</v>
      </c>
      <c r="D35" s="11">
        <v>95105</v>
      </c>
      <c r="E35" s="13">
        <v>0.13820910184792276</v>
      </c>
      <c r="I35" s="1"/>
      <c r="J35" s="1"/>
    </row>
    <row r="36" spans="1:10" ht="17.25" thickTop="1" thickBot="1" x14ac:dyDescent="0.3">
      <c r="A36" s="15" t="s">
        <v>239</v>
      </c>
      <c r="B36" s="15" t="s">
        <v>240</v>
      </c>
      <c r="C36" s="11">
        <v>454</v>
      </c>
      <c r="D36" s="11">
        <v>94937</v>
      </c>
      <c r="E36" s="13">
        <v>0.13796495980375631</v>
      </c>
      <c r="I36" s="1"/>
      <c r="J36" s="1"/>
    </row>
    <row r="37" spans="1:10" ht="17.25" thickTop="1" thickBot="1" x14ac:dyDescent="0.3">
      <c r="A37" s="15" t="s">
        <v>265</v>
      </c>
      <c r="B37" s="15" t="s">
        <v>266</v>
      </c>
      <c r="C37" s="11">
        <v>251</v>
      </c>
      <c r="D37" s="11">
        <v>93633</v>
      </c>
      <c r="E37" s="13">
        <v>0.13606995250855949</v>
      </c>
    </row>
    <row r="38" spans="1:10" ht="17.25" thickTop="1" thickBot="1" x14ac:dyDescent="0.3">
      <c r="A38" s="15" t="s">
        <v>271</v>
      </c>
      <c r="B38" s="15" t="s">
        <v>272</v>
      </c>
      <c r="C38" s="11">
        <v>208</v>
      </c>
      <c r="D38" s="11">
        <v>68248</v>
      </c>
      <c r="E38" s="13">
        <v>9.9179798989716975E-2</v>
      </c>
    </row>
    <row r="39" spans="1:10" ht="17.25" thickTop="1" thickBot="1" x14ac:dyDescent="0.3">
      <c r="A39" s="15" t="s">
        <v>269</v>
      </c>
      <c r="B39" s="15" t="s">
        <v>270</v>
      </c>
      <c r="C39" s="11">
        <v>226</v>
      </c>
      <c r="D39" s="11">
        <v>61754</v>
      </c>
      <c r="E39" s="13">
        <v>8.9742546401520656E-2</v>
      </c>
    </row>
    <row r="40" spans="1:10" ht="17.25" thickTop="1" thickBot="1" x14ac:dyDescent="0.3">
      <c r="A40" s="15" t="s">
        <v>267</v>
      </c>
      <c r="B40" s="15" t="s">
        <v>268</v>
      </c>
      <c r="C40" s="11">
        <v>213</v>
      </c>
      <c r="D40" s="11">
        <v>58734</v>
      </c>
      <c r="E40" s="13">
        <v>8.5353802512337887E-2</v>
      </c>
    </row>
    <row r="41" spans="1:10" ht="17.25" thickTop="1" thickBot="1" x14ac:dyDescent="0.3">
      <c r="A41" s="15" t="s">
        <v>273</v>
      </c>
      <c r="B41" s="15" t="s">
        <v>274</v>
      </c>
      <c r="C41" s="11">
        <v>133</v>
      </c>
      <c r="D41" s="11">
        <v>36069</v>
      </c>
      <c r="E41" s="13">
        <v>5.2416424946666589E-2</v>
      </c>
    </row>
    <row r="42" spans="1:10" ht="17.25" thickTop="1" thickBot="1" x14ac:dyDescent="0.3">
      <c r="A42" s="15" t="s">
        <v>275</v>
      </c>
      <c r="B42" s="15" t="s">
        <v>276</v>
      </c>
      <c r="C42" s="11">
        <v>89</v>
      </c>
      <c r="D42" s="11">
        <v>22856</v>
      </c>
      <c r="E42" s="13">
        <v>3.3214943818265313E-2</v>
      </c>
    </row>
    <row r="43" spans="1:10" ht="17.25" thickTop="1" thickBot="1" x14ac:dyDescent="0.3">
      <c r="A43" s="15" t="s">
        <v>281</v>
      </c>
      <c r="B43" s="15" t="s">
        <v>282</v>
      </c>
      <c r="C43" s="11">
        <v>90</v>
      </c>
      <c r="D43" s="11">
        <v>19710</v>
      </c>
      <c r="E43" s="13">
        <v>2.8643093395957706E-2</v>
      </c>
    </row>
    <row r="44" spans="1:10" ht="17.25" thickTop="1" thickBot="1" x14ac:dyDescent="0.3">
      <c r="A44" s="15" t="s">
        <v>279</v>
      </c>
      <c r="B44" s="15" t="s">
        <v>280</v>
      </c>
      <c r="C44" s="11">
        <v>80</v>
      </c>
      <c r="D44" s="11">
        <v>19600</v>
      </c>
      <c r="E44" s="13">
        <v>2.8483238486086811E-2</v>
      </c>
    </row>
    <row r="45" spans="1:10" ht="17.25" thickTop="1" thickBot="1" x14ac:dyDescent="0.3">
      <c r="A45" s="15" t="s">
        <v>277</v>
      </c>
      <c r="B45" s="15" t="s">
        <v>278</v>
      </c>
      <c r="C45" s="11">
        <v>61</v>
      </c>
      <c r="D45" s="11">
        <v>18788</v>
      </c>
      <c r="E45" s="13">
        <v>2.7303218605948927E-2</v>
      </c>
    </row>
    <row r="46" spans="1:10" ht="17.25" thickTop="1" thickBot="1" x14ac:dyDescent="0.3">
      <c r="A46" s="21" t="s">
        <v>6</v>
      </c>
      <c r="B46" s="21"/>
      <c r="C46" s="11">
        <v>2562</v>
      </c>
      <c r="D46" s="11">
        <v>688124</v>
      </c>
      <c r="E46" s="15" t="s">
        <v>36</v>
      </c>
    </row>
    <row r="47" spans="1:10" ht="17.25" thickTop="1" thickBot="1" x14ac:dyDescent="0.3">
      <c r="A47" s="22" t="s">
        <v>11</v>
      </c>
      <c r="B47" s="22"/>
      <c r="C47" s="22"/>
      <c r="D47" s="22"/>
      <c r="E47" s="22"/>
    </row>
    <row r="48" spans="1:10" ht="17.25" thickTop="1" thickBot="1" x14ac:dyDescent="0.3">
      <c r="A48" s="15" t="s">
        <v>249</v>
      </c>
      <c r="B48" s="15" t="s">
        <v>250</v>
      </c>
      <c r="C48" s="11">
        <v>3059</v>
      </c>
      <c r="D48" s="11">
        <v>666261</v>
      </c>
      <c r="E48" s="13">
        <v>0.36514634933666401</v>
      </c>
    </row>
    <row r="49" spans="1:5" ht="17.25" thickTop="1" thickBot="1" x14ac:dyDescent="0.3">
      <c r="A49" s="15" t="s">
        <v>251</v>
      </c>
      <c r="B49" s="15" t="s">
        <v>252</v>
      </c>
      <c r="C49" s="11">
        <v>2305</v>
      </c>
      <c r="D49" s="11">
        <v>488599</v>
      </c>
      <c r="E49" s="13">
        <v>0.26777815471646205</v>
      </c>
    </row>
    <row r="50" spans="1:5" ht="17.25" thickTop="1" thickBot="1" x14ac:dyDescent="0.3">
      <c r="A50" s="15" t="s">
        <v>233</v>
      </c>
      <c r="B50" s="15" t="s">
        <v>234</v>
      </c>
      <c r="C50" s="11">
        <v>720</v>
      </c>
      <c r="D50" s="11">
        <v>160532</v>
      </c>
      <c r="E50" s="13">
        <v>8.7980046485856667E-2</v>
      </c>
    </row>
    <row r="51" spans="1:5" ht="17.25" thickTop="1" thickBot="1" x14ac:dyDescent="0.3">
      <c r="A51" s="15" t="s">
        <v>283</v>
      </c>
      <c r="B51" s="15" t="s">
        <v>284</v>
      </c>
      <c r="C51" s="11">
        <v>718</v>
      </c>
      <c r="D51" s="11">
        <v>133548</v>
      </c>
      <c r="E51" s="13">
        <v>7.3191383948952152E-2</v>
      </c>
    </row>
    <row r="52" spans="1:5" ht="17.25" thickTop="1" thickBot="1" x14ac:dyDescent="0.3">
      <c r="A52" s="15" t="s">
        <v>285</v>
      </c>
      <c r="B52" s="15" t="s">
        <v>286</v>
      </c>
      <c r="C52" s="11">
        <v>450</v>
      </c>
      <c r="D52" s="11">
        <v>75568</v>
      </c>
      <c r="E52" s="13">
        <v>4.1415270181915237E-2</v>
      </c>
    </row>
    <row r="53" spans="1:5" ht="17.25" thickTop="1" thickBot="1" x14ac:dyDescent="0.3">
      <c r="A53" s="15" t="s">
        <v>239</v>
      </c>
      <c r="B53" s="15" t="s">
        <v>240</v>
      </c>
      <c r="C53" s="11">
        <v>270</v>
      </c>
      <c r="D53" s="11">
        <v>65908</v>
      </c>
      <c r="E53" s="13">
        <v>3.6121078064123298E-2</v>
      </c>
    </row>
    <row r="54" spans="1:5" ht="17.25" thickTop="1" thickBot="1" x14ac:dyDescent="0.3">
      <c r="A54" s="15" t="s">
        <v>393</v>
      </c>
      <c r="B54" s="15" t="s">
        <v>394</v>
      </c>
      <c r="C54" s="11">
        <v>360</v>
      </c>
      <c r="D54" s="11">
        <v>64800</v>
      </c>
      <c r="E54" s="13">
        <v>3.5513835324318593E-2</v>
      </c>
    </row>
    <row r="55" spans="1:5" ht="17.25" thickTop="1" thickBot="1" x14ac:dyDescent="0.3">
      <c r="A55" s="15" t="s">
        <v>291</v>
      </c>
      <c r="B55" s="15" t="s">
        <v>292</v>
      </c>
      <c r="C55" s="11">
        <v>217</v>
      </c>
      <c r="D55" s="11">
        <v>39585</v>
      </c>
      <c r="E55" s="13">
        <v>2.1694678569647401E-2</v>
      </c>
    </row>
    <row r="56" spans="1:5" ht="17.25" thickTop="1" thickBot="1" x14ac:dyDescent="0.3">
      <c r="A56" s="15" t="s">
        <v>289</v>
      </c>
      <c r="B56" s="15" t="s">
        <v>290</v>
      </c>
      <c r="C56" s="11">
        <v>204</v>
      </c>
      <c r="D56" s="11">
        <v>38511</v>
      </c>
      <c r="E56" s="13">
        <v>2.1106069632327674E-2</v>
      </c>
    </row>
    <row r="57" spans="1:5" ht="17.25" thickTop="1" thickBot="1" x14ac:dyDescent="0.3">
      <c r="A57" s="15" t="s">
        <v>287</v>
      </c>
      <c r="B57" s="15" t="s">
        <v>288</v>
      </c>
      <c r="C57" s="11">
        <v>222</v>
      </c>
      <c r="D57" s="11">
        <v>27084</v>
      </c>
      <c r="E57" s="13">
        <v>1.4843467838330937E-2</v>
      </c>
    </row>
    <row r="58" spans="1:5" ht="17.25" thickTop="1" thickBot="1" x14ac:dyDescent="0.3">
      <c r="A58" s="15" t="s">
        <v>397</v>
      </c>
      <c r="B58" s="15" t="s">
        <v>398</v>
      </c>
      <c r="C58" s="11">
        <v>176</v>
      </c>
      <c r="D58" s="11">
        <v>25344</v>
      </c>
      <c r="E58" s="13">
        <v>1.3889855593511271E-2</v>
      </c>
    </row>
    <row r="59" spans="1:5" ht="17.25" thickTop="1" thickBot="1" x14ac:dyDescent="0.3">
      <c r="A59" s="15" t="s">
        <v>243</v>
      </c>
      <c r="B59" s="15" t="s">
        <v>244</v>
      </c>
      <c r="C59" s="11">
        <v>87</v>
      </c>
      <c r="D59" s="11">
        <v>23061</v>
      </c>
      <c r="E59" s="13">
        <v>1.2638650561946158E-2</v>
      </c>
    </row>
    <row r="60" spans="1:5" ht="17.25" thickTop="1" thickBot="1" x14ac:dyDescent="0.3">
      <c r="A60" s="15" t="s">
        <v>395</v>
      </c>
      <c r="B60" s="15" t="s">
        <v>396</v>
      </c>
      <c r="C60" s="11">
        <v>88</v>
      </c>
      <c r="D60" s="11">
        <v>15840</v>
      </c>
      <c r="E60" s="13">
        <v>8.6811597459445448E-3</v>
      </c>
    </row>
    <row r="61" spans="1:5" ht="17.25" thickTop="1" thickBot="1" x14ac:dyDescent="0.3">
      <c r="A61" s="21" t="s">
        <v>6</v>
      </c>
      <c r="B61" s="21"/>
      <c r="C61" s="11">
        <v>8876</v>
      </c>
      <c r="D61" s="11">
        <v>1824641</v>
      </c>
      <c r="E61" s="15" t="s">
        <v>36</v>
      </c>
    </row>
    <row r="62" spans="1:5" ht="17.25" thickTop="1" thickBot="1" x14ac:dyDescent="0.3">
      <c r="A62" s="22" t="s">
        <v>12</v>
      </c>
      <c r="B62" s="22"/>
      <c r="C62" s="22"/>
      <c r="D62" s="22"/>
      <c r="E62" s="22"/>
    </row>
    <row r="63" spans="1:5" ht="17.25" thickTop="1" thickBot="1" x14ac:dyDescent="0.3">
      <c r="A63" s="15" t="s">
        <v>293</v>
      </c>
      <c r="B63" s="15" t="s">
        <v>294</v>
      </c>
      <c r="C63" s="11">
        <v>1136</v>
      </c>
      <c r="D63" s="11">
        <v>357892</v>
      </c>
      <c r="E63" s="13">
        <v>0.53058767716301958</v>
      </c>
    </row>
    <row r="64" spans="1:5" ht="17.25" thickTop="1" thickBot="1" x14ac:dyDescent="0.3">
      <c r="A64" s="15" t="s">
        <v>239</v>
      </c>
      <c r="B64" s="15" t="s">
        <v>240</v>
      </c>
      <c r="C64" s="11">
        <v>452</v>
      </c>
      <c r="D64" s="11">
        <v>87050</v>
      </c>
      <c r="E64" s="13">
        <v>0.12905473521911878</v>
      </c>
    </row>
    <row r="65" spans="1:5" ht="17.25" thickTop="1" thickBot="1" x14ac:dyDescent="0.3">
      <c r="A65" s="15" t="s">
        <v>233</v>
      </c>
      <c r="B65" s="15" t="s">
        <v>234</v>
      </c>
      <c r="C65" s="11">
        <v>180</v>
      </c>
      <c r="D65" s="11">
        <v>45540</v>
      </c>
      <c r="E65" s="13">
        <v>6.7514677103718196E-2</v>
      </c>
    </row>
    <row r="66" spans="1:5" ht="17.25" thickTop="1" thickBot="1" x14ac:dyDescent="0.3">
      <c r="A66" s="15" t="s">
        <v>295</v>
      </c>
      <c r="B66" s="15" t="s">
        <v>296</v>
      </c>
      <c r="C66" s="11">
        <v>231</v>
      </c>
      <c r="D66" s="11">
        <v>39927</v>
      </c>
      <c r="E66" s="13">
        <v>5.9193204056217752E-2</v>
      </c>
    </row>
    <row r="67" spans="1:5" ht="17.25" thickTop="1" thickBot="1" x14ac:dyDescent="0.3">
      <c r="A67" s="15" t="s">
        <v>393</v>
      </c>
      <c r="B67" s="15" t="s">
        <v>394</v>
      </c>
      <c r="C67" s="11">
        <v>180</v>
      </c>
      <c r="D67" s="11">
        <v>32400</v>
      </c>
      <c r="E67" s="13">
        <v>4.8034157623198716E-2</v>
      </c>
    </row>
    <row r="68" spans="1:5" ht="17.25" thickTop="1" thickBot="1" x14ac:dyDescent="0.3">
      <c r="A68" s="15" t="s">
        <v>297</v>
      </c>
      <c r="B68" s="15" t="s">
        <v>298</v>
      </c>
      <c r="C68" s="11">
        <v>142</v>
      </c>
      <c r="D68" s="11">
        <v>31292</v>
      </c>
      <c r="E68" s="13">
        <v>4.639150803534365E-2</v>
      </c>
    </row>
    <row r="69" spans="1:5" ht="17.25" thickTop="1" thickBot="1" x14ac:dyDescent="0.3">
      <c r="A69" s="15" t="s">
        <v>299</v>
      </c>
      <c r="B69" s="15" t="s">
        <v>300</v>
      </c>
      <c r="C69" s="11">
        <v>104</v>
      </c>
      <c r="D69" s="11">
        <v>29235</v>
      </c>
      <c r="E69" s="13">
        <v>4.3341932040562178E-2</v>
      </c>
    </row>
    <row r="70" spans="1:5" ht="17.25" thickTop="1" thickBot="1" x14ac:dyDescent="0.3">
      <c r="A70" s="15" t="s">
        <v>235</v>
      </c>
      <c r="B70" s="15" t="s">
        <v>236</v>
      </c>
      <c r="C70" s="11">
        <v>89</v>
      </c>
      <c r="D70" s="11">
        <v>25853</v>
      </c>
      <c r="E70" s="13">
        <v>3.8327996204708531E-2</v>
      </c>
    </row>
    <row r="71" spans="1:5" ht="17.25" thickTop="1" thickBot="1" x14ac:dyDescent="0.3">
      <c r="A71" s="15" t="s">
        <v>303</v>
      </c>
      <c r="B71" s="15" t="s">
        <v>304</v>
      </c>
      <c r="C71" s="11">
        <v>109</v>
      </c>
      <c r="D71" s="11">
        <v>14843</v>
      </c>
      <c r="E71" s="13">
        <v>2.2005277827195635E-2</v>
      </c>
    </row>
    <row r="72" spans="1:5" ht="17.25" thickTop="1" thickBot="1" x14ac:dyDescent="0.3">
      <c r="A72" s="15" t="s">
        <v>301</v>
      </c>
      <c r="B72" s="15" t="s">
        <v>302</v>
      </c>
      <c r="C72" s="11">
        <v>38</v>
      </c>
      <c r="D72" s="11">
        <v>9728</v>
      </c>
      <c r="E72" s="13">
        <v>1.4422107572792504E-2</v>
      </c>
    </row>
    <row r="73" spans="1:5" ht="17.25" thickTop="1" thickBot="1" x14ac:dyDescent="0.3">
      <c r="A73" s="15" t="s">
        <v>419</v>
      </c>
      <c r="B73" s="15" t="s">
        <v>420</v>
      </c>
      <c r="C73" s="11">
        <v>5</v>
      </c>
      <c r="D73" s="11">
        <v>760</v>
      </c>
      <c r="E73" s="13">
        <v>1.1267271541244143E-3</v>
      </c>
    </row>
    <row r="74" spans="1:5" ht="17.25" thickTop="1" thickBot="1" x14ac:dyDescent="0.3">
      <c r="A74" s="21" t="s">
        <v>6</v>
      </c>
      <c r="B74" s="21"/>
      <c r="C74" s="11">
        <v>2666</v>
      </c>
      <c r="D74" s="11">
        <v>674520</v>
      </c>
      <c r="E74" s="15" t="s">
        <v>36</v>
      </c>
    </row>
    <row r="75" spans="1:5" ht="17.25" thickTop="1" thickBot="1" x14ac:dyDescent="0.3">
      <c r="A75" s="22" t="s">
        <v>13</v>
      </c>
      <c r="B75" s="22"/>
      <c r="C75" s="22"/>
      <c r="D75" s="22"/>
      <c r="E75" s="22"/>
    </row>
    <row r="76" spans="1:5" ht="17.25" thickTop="1" thickBot="1" x14ac:dyDescent="0.3">
      <c r="A76" s="15" t="s">
        <v>305</v>
      </c>
      <c r="B76" s="15" t="s">
        <v>306</v>
      </c>
      <c r="C76" s="11">
        <v>88</v>
      </c>
      <c r="D76" s="11">
        <v>23408</v>
      </c>
      <c r="E76" s="13">
        <v>0.71720080887309268</v>
      </c>
    </row>
    <row r="77" spans="1:5" ht="17.25" thickTop="1" thickBot="1" x14ac:dyDescent="0.3">
      <c r="A77" s="15" t="s">
        <v>307</v>
      </c>
      <c r="B77" s="15" t="s">
        <v>308</v>
      </c>
      <c r="C77" s="11">
        <v>26</v>
      </c>
      <c r="D77" s="11">
        <v>7644</v>
      </c>
      <c r="E77" s="13">
        <v>0.23420552729946689</v>
      </c>
    </row>
    <row r="78" spans="1:5" ht="17.25" thickTop="1" thickBot="1" x14ac:dyDescent="0.3">
      <c r="A78" s="15" t="s">
        <v>309</v>
      </c>
      <c r="B78" s="15" t="s">
        <v>310</v>
      </c>
      <c r="C78" s="11">
        <v>13</v>
      </c>
      <c r="D78" s="11">
        <v>1586</v>
      </c>
      <c r="E78" s="13">
        <v>4.859366382744041E-2</v>
      </c>
    </row>
    <row r="79" spans="1:5" ht="17.25" thickTop="1" thickBot="1" x14ac:dyDescent="0.3">
      <c r="A79" s="21" t="s">
        <v>6</v>
      </c>
      <c r="B79" s="21"/>
      <c r="C79" s="11">
        <v>127</v>
      </c>
      <c r="D79" s="11">
        <v>32638</v>
      </c>
      <c r="E79" s="15" t="s">
        <v>36</v>
      </c>
    </row>
    <row r="80" spans="1:5" ht="17.25" thickTop="1" thickBot="1" x14ac:dyDescent="0.3">
      <c r="A80" s="22" t="s">
        <v>14</v>
      </c>
      <c r="B80" s="22"/>
      <c r="C80" s="22"/>
      <c r="D80" s="22"/>
      <c r="E80" s="22"/>
    </row>
    <row r="81" spans="1:5" ht="17.25" thickTop="1" thickBot="1" x14ac:dyDescent="0.3">
      <c r="A81" s="15" t="s">
        <v>241</v>
      </c>
      <c r="B81" s="15" t="s">
        <v>242</v>
      </c>
      <c r="C81" s="11">
        <v>1646</v>
      </c>
      <c r="D81" s="11">
        <v>433661</v>
      </c>
      <c r="E81" s="13">
        <v>0.33280763876418035</v>
      </c>
    </row>
    <row r="82" spans="1:5" ht="17.25" thickTop="1" thickBot="1" x14ac:dyDescent="0.3">
      <c r="A82" s="15" t="s">
        <v>311</v>
      </c>
      <c r="B82" s="15" t="s">
        <v>312</v>
      </c>
      <c r="C82" s="11">
        <v>1056</v>
      </c>
      <c r="D82" s="11">
        <v>254643</v>
      </c>
      <c r="E82" s="13">
        <v>0.19542254331799994</v>
      </c>
    </row>
    <row r="83" spans="1:5" ht="17.25" thickTop="1" thickBot="1" x14ac:dyDescent="0.3">
      <c r="A83" s="15" t="s">
        <v>233</v>
      </c>
      <c r="B83" s="15" t="s">
        <v>234</v>
      </c>
      <c r="C83" s="11">
        <v>720</v>
      </c>
      <c r="D83" s="11">
        <v>149085</v>
      </c>
      <c r="E83" s="13">
        <v>0.1144133939301847</v>
      </c>
    </row>
    <row r="84" spans="1:5" ht="17.25" thickTop="1" thickBot="1" x14ac:dyDescent="0.3">
      <c r="A84" s="15" t="s">
        <v>293</v>
      </c>
      <c r="B84" s="15" t="s">
        <v>294</v>
      </c>
      <c r="C84" s="11">
        <v>360</v>
      </c>
      <c r="D84" s="11">
        <v>131625</v>
      </c>
      <c r="E84" s="13">
        <v>0.10101393819673717</v>
      </c>
    </row>
    <row r="85" spans="1:5" ht="17.25" thickTop="1" thickBot="1" x14ac:dyDescent="0.3">
      <c r="A85" s="15" t="s">
        <v>399</v>
      </c>
      <c r="B85" s="15" t="s">
        <v>400</v>
      </c>
      <c r="C85" s="11">
        <v>357</v>
      </c>
      <c r="D85" s="11">
        <v>80260</v>
      </c>
      <c r="E85" s="13">
        <v>6.1594519883533712E-2</v>
      </c>
    </row>
    <row r="86" spans="1:5" ht="17.25" thickTop="1" thickBot="1" x14ac:dyDescent="0.3">
      <c r="A86" s="15" t="s">
        <v>393</v>
      </c>
      <c r="B86" s="15" t="s">
        <v>394</v>
      </c>
      <c r="C86" s="11">
        <v>340</v>
      </c>
      <c r="D86" s="11">
        <v>61200</v>
      </c>
      <c r="E86" s="13">
        <v>4.6967164426517105E-2</v>
      </c>
    </row>
    <row r="87" spans="1:5" ht="17.25" thickTop="1" thickBot="1" x14ac:dyDescent="0.3">
      <c r="A87" s="15" t="s">
        <v>239</v>
      </c>
      <c r="B87" s="15" t="s">
        <v>240</v>
      </c>
      <c r="C87" s="11">
        <v>272</v>
      </c>
      <c r="D87" s="11">
        <v>58904</v>
      </c>
      <c r="E87" s="13">
        <v>4.5205128323195488E-2</v>
      </c>
    </row>
    <row r="88" spans="1:5" ht="17.25" thickTop="1" thickBot="1" x14ac:dyDescent="0.3">
      <c r="A88" s="15" t="s">
        <v>401</v>
      </c>
      <c r="B88" s="15" t="s">
        <v>402</v>
      </c>
      <c r="C88" s="11">
        <v>90</v>
      </c>
      <c r="D88" s="11">
        <v>36180</v>
      </c>
      <c r="E88" s="13">
        <v>2.7765882499205703E-2</v>
      </c>
    </row>
    <row r="89" spans="1:5" ht="17.25" thickTop="1" thickBot="1" x14ac:dyDescent="0.3">
      <c r="A89" s="15" t="s">
        <v>235</v>
      </c>
      <c r="B89" s="15" t="s">
        <v>236</v>
      </c>
      <c r="C89" s="11">
        <v>89</v>
      </c>
      <c r="D89" s="11">
        <v>33464</v>
      </c>
      <c r="E89" s="13">
        <v>2.5681522718447199E-2</v>
      </c>
    </row>
    <row r="90" spans="1:5" ht="17.25" thickTop="1" thickBot="1" x14ac:dyDescent="0.3">
      <c r="A90" s="15" t="s">
        <v>313</v>
      </c>
      <c r="B90" s="15" t="s">
        <v>314</v>
      </c>
      <c r="C90" s="11">
        <v>159</v>
      </c>
      <c r="D90" s="11">
        <v>28620</v>
      </c>
      <c r="E90" s="13">
        <v>2.1964056305341824E-2</v>
      </c>
    </row>
    <row r="91" spans="1:5" ht="17.25" thickTop="1" thickBot="1" x14ac:dyDescent="0.3">
      <c r="A91" s="15" t="s">
        <v>395</v>
      </c>
      <c r="B91" s="15" t="s">
        <v>396</v>
      </c>
      <c r="C91" s="11">
        <v>151</v>
      </c>
      <c r="D91" s="11">
        <v>27180</v>
      </c>
      <c r="E91" s="13">
        <v>2.0858946554129659E-2</v>
      </c>
    </row>
    <row r="92" spans="1:5" ht="17.25" thickTop="1" thickBot="1" x14ac:dyDescent="0.3">
      <c r="A92" s="15" t="s">
        <v>317</v>
      </c>
      <c r="B92" s="15" t="s">
        <v>318</v>
      </c>
      <c r="C92" s="11">
        <v>79</v>
      </c>
      <c r="D92" s="11">
        <v>8216</v>
      </c>
      <c r="E92" s="13">
        <v>6.3052650805271986E-3</v>
      </c>
    </row>
    <row r="93" spans="1:5" ht="17.25" thickTop="1" thickBot="1" x14ac:dyDescent="0.3">
      <c r="A93" s="21" t="s">
        <v>6</v>
      </c>
      <c r="B93" s="21"/>
      <c r="C93" s="11">
        <v>5319</v>
      </c>
      <c r="D93" s="11">
        <v>1303038</v>
      </c>
      <c r="E93" s="15" t="s">
        <v>36</v>
      </c>
    </row>
    <row r="94" spans="1:5" ht="17.25" thickTop="1" thickBot="1" x14ac:dyDescent="0.3">
      <c r="A94" s="22" t="s">
        <v>35</v>
      </c>
      <c r="B94" s="22"/>
      <c r="C94" s="22"/>
      <c r="D94" s="22"/>
      <c r="E94" s="22"/>
    </row>
    <row r="95" spans="1:5" ht="17.25" thickTop="1" thickBot="1" x14ac:dyDescent="0.3">
      <c r="A95" s="15" t="s">
        <v>239</v>
      </c>
      <c r="B95" s="15" t="s">
        <v>240</v>
      </c>
      <c r="C95" s="11">
        <v>1764</v>
      </c>
      <c r="D95" s="11">
        <v>345642</v>
      </c>
      <c r="E95" s="13">
        <v>0.23287614933254999</v>
      </c>
    </row>
    <row r="96" spans="1:5" ht="17.25" thickTop="1" thickBot="1" x14ac:dyDescent="0.3">
      <c r="A96" s="15" t="s">
        <v>319</v>
      </c>
      <c r="B96" s="15" t="s">
        <v>320</v>
      </c>
      <c r="C96" s="11">
        <v>1827</v>
      </c>
      <c r="D96" s="11">
        <v>298968</v>
      </c>
      <c r="E96" s="13">
        <v>0.20142956184044128</v>
      </c>
    </row>
    <row r="97" spans="1:5" ht="17.25" thickTop="1" thickBot="1" x14ac:dyDescent="0.3">
      <c r="A97" s="15" t="s">
        <v>321</v>
      </c>
      <c r="B97" s="15" t="s">
        <v>322</v>
      </c>
      <c r="C97" s="11">
        <v>1580</v>
      </c>
      <c r="D97" s="11">
        <v>275672</v>
      </c>
      <c r="E97" s="13">
        <v>0.18573389182681133</v>
      </c>
    </row>
    <row r="98" spans="1:5" ht="17.25" thickTop="1" thickBot="1" x14ac:dyDescent="0.3">
      <c r="A98" s="15" t="s">
        <v>233</v>
      </c>
      <c r="B98" s="15" t="s">
        <v>234</v>
      </c>
      <c r="C98" s="11">
        <v>1170</v>
      </c>
      <c r="D98" s="11">
        <v>264847</v>
      </c>
      <c r="E98" s="13">
        <v>0.17844055271719833</v>
      </c>
    </row>
    <row r="99" spans="1:5" ht="17.25" thickTop="1" thickBot="1" x14ac:dyDescent="0.3">
      <c r="A99" s="15" t="s">
        <v>323</v>
      </c>
      <c r="B99" s="15" t="s">
        <v>324</v>
      </c>
      <c r="C99" s="11">
        <v>885</v>
      </c>
      <c r="D99" s="11">
        <v>139298</v>
      </c>
      <c r="E99" s="13">
        <v>9.3851967786685489E-2</v>
      </c>
    </row>
    <row r="100" spans="1:5" ht="17.25" thickTop="1" thickBot="1" x14ac:dyDescent="0.3">
      <c r="A100" s="15" t="s">
        <v>235</v>
      </c>
      <c r="B100" s="15" t="s">
        <v>236</v>
      </c>
      <c r="C100" s="11">
        <v>175</v>
      </c>
      <c r="D100" s="11">
        <v>42513</v>
      </c>
      <c r="E100" s="13">
        <v>2.8643115525817747E-2</v>
      </c>
    </row>
    <row r="101" spans="1:5" ht="17.25" thickTop="1" thickBot="1" x14ac:dyDescent="0.3">
      <c r="A101" s="15" t="s">
        <v>331</v>
      </c>
      <c r="B101" s="15" t="s">
        <v>332</v>
      </c>
      <c r="C101" s="11">
        <v>202</v>
      </c>
      <c r="D101" s="11">
        <v>36360</v>
      </c>
      <c r="E101" s="13">
        <v>2.4497534413443729E-2</v>
      </c>
    </row>
    <row r="102" spans="1:5" ht="17.25" thickTop="1" thickBot="1" x14ac:dyDescent="0.3">
      <c r="A102" s="15" t="s">
        <v>325</v>
      </c>
      <c r="B102" s="15" t="s">
        <v>326</v>
      </c>
      <c r="C102" s="11">
        <v>203</v>
      </c>
      <c r="D102" s="11">
        <v>34758</v>
      </c>
      <c r="E102" s="13">
        <v>2.341818760017814E-2</v>
      </c>
    </row>
    <row r="103" spans="1:5" ht="17.25" thickTop="1" thickBot="1" x14ac:dyDescent="0.3">
      <c r="A103" s="15" t="s">
        <v>329</v>
      </c>
      <c r="B103" s="15" t="s">
        <v>330</v>
      </c>
      <c r="C103" s="11">
        <v>65</v>
      </c>
      <c r="D103" s="11">
        <v>17030</v>
      </c>
      <c r="E103" s="13">
        <v>1.1473955199696004E-2</v>
      </c>
    </row>
    <row r="104" spans="1:5" ht="17.25" thickTop="1" thickBot="1" x14ac:dyDescent="0.3">
      <c r="A104" s="15" t="s">
        <v>327</v>
      </c>
      <c r="B104" s="15" t="s">
        <v>328</v>
      </c>
      <c r="C104" s="11">
        <v>64</v>
      </c>
      <c r="D104" s="11">
        <v>10262</v>
      </c>
      <c r="E104" s="13">
        <v>6.9140181009559832E-3</v>
      </c>
    </row>
    <row r="105" spans="1:5" ht="17.25" thickTop="1" thickBot="1" x14ac:dyDescent="0.3">
      <c r="A105" s="15" t="s">
        <v>403</v>
      </c>
      <c r="B105" s="15" t="s">
        <v>404</v>
      </c>
      <c r="C105" s="11">
        <v>34</v>
      </c>
      <c r="D105" s="11">
        <v>5339</v>
      </c>
      <c r="E105" s="13">
        <v>3.5971489613139734E-3</v>
      </c>
    </row>
    <row r="106" spans="1:5" ht="17.25" thickTop="1" thickBot="1" x14ac:dyDescent="0.3">
      <c r="A106" s="15" t="s">
        <v>333</v>
      </c>
      <c r="B106" s="15" t="s">
        <v>334</v>
      </c>
      <c r="C106" s="11">
        <v>26</v>
      </c>
      <c r="D106" s="11">
        <v>5122</v>
      </c>
      <c r="E106" s="13">
        <v>3.4509453043360503E-3</v>
      </c>
    </row>
    <row r="107" spans="1:5" ht="17.25" thickTop="1" thickBot="1" x14ac:dyDescent="0.3">
      <c r="A107" s="15" t="s">
        <v>339</v>
      </c>
      <c r="B107" s="15" t="s">
        <v>340</v>
      </c>
      <c r="C107" s="11">
        <v>26</v>
      </c>
      <c r="D107" s="11">
        <v>4270</v>
      </c>
      <c r="E107" s="13">
        <v>2.8769106695655865E-3</v>
      </c>
    </row>
    <row r="108" spans="1:5" ht="17.25" thickTop="1" thickBot="1" x14ac:dyDescent="0.3">
      <c r="A108" s="15" t="s">
        <v>337</v>
      </c>
      <c r="B108" s="15" t="s">
        <v>338</v>
      </c>
      <c r="C108" s="11">
        <v>25</v>
      </c>
      <c r="D108" s="11">
        <v>4150</v>
      </c>
      <c r="E108" s="13">
        <v>2.7960607210063661E-3</v>
      </c>
    </row>
    <row r="109" spans="1:5" ht="17.25" thickTop="1" thickBot="1" x14ac:dyDescent="0.3">
      <c r="A109" s="21" t="s">
        <v>6</v>
      </c>
      <c r="B109" s="21"/>
      <c r="C109" s="11">
        <v>8046</v>
      </c>
      <c r="D109" s="11">
        <v>1484231</v>
      </c>
      <c r="E109" s="15" t="s">
        <v>36</v>
      </c>
    </row>
    <row r="110" spans="1:5" ht="17.25" thickTop="1" thickBot="1" x14ac:dyDescent="0.3">
      <c r="A110" s="22" t="s">
        <v>16</v>
      </c>
      <c r="B110" s="22"/>
      <c r="C110" s="22"/>
      <c r="D110" s="22"/>
      <c r="E110" s="22"/>
    </row>
    <row r="111" spans="1:5" ht="17.25" thickTop="1" thickBot="1" x14ac:dyDescent="0.3">
      <c r="A111" s="15" t="s">
        <v>345</v>
      </c>
      <c r="B111" s="15" t="s">
        <v>346</v>
      </c>
      <c r="C111" s="11">
        <v>270</v>
      </c>
      <c r="D111" s="11">
        <v>87292</v>
      </c>
      <c r="E111" s="13">
        <v>0.37960635605381948</v>
      </c>
    </row>
    <row r="112" spans="1:5" ht="17.25" thickTop="1" thickBot="1" x14ac:dyDescent="0.3">
      <c r="A112" s="15" t="s">
        <v>347</v>
      </c>
      <c r="B112" s="15" t="s">
        <v>348</v>
      </c>
      <c r="C112" s="11">
        <v>270</v>
      </c>
      <c r="D112" s="11">
        <v>78216</v>
      </c>
      <c r="E112" s="13">
        <v>0.34013759273593847</v>
      </c>
    </row>
    <row r="113" spans="1:5" ht="17.25" thickTop="1" thickBot="1" x14ac:dyDescent="0.3">
      <c r="A113" s="15" t="s">
        <v>349</v>
      </c>
      <c r="B113" s="15" t="s">
        <v>350</v>
      </c>
      <c r="C113" s="11">
        <v>155</v>
      </c>
      <c r="D113" s="11">
        <v>40866</v>
      </c>
      <c r="E113" s="13">
        <v>0.17771380363029127</v>
      </c>
    </row>
    <row r="114" spans="1:5" ht="17.25" thickTop="1" thickBot="1" x14ac:dyDescent="0.3">
      <c r="A114" s="15" t="s">
        <v>329</v>
      </c>
      <c r="B114" s="15" t="s">
        <v>330</v>
      </c>
      <c r="C114" s="11">
        <v>90</v>
      </c>
      <c r="D114" s="11">
        <v>23580</v>
      </c>
      <c r="E114" s="13">
        <v>0.10254224757995077</v>
      </c>
    </row>
    <row r="115" spans="1:5" ht="17.25" thickTop="1" thickBot="1" x14ac:dyDescent="0.3">
      <c r="A115" s="21" t="s">
        <v>6</v>
      </c>
      <c r="B115" s="21"/>
      <c r="C115" s="11">
        <v>785</v>
      </c>
      <c r="D115" s="11">
        <v>229954</v>
      </c>
      <c r="E115" s="15" t="s">
        <v>36</v>
      </c>
    </row>
    <row r="116" spans="1:5" ht="17.25" thickTop="1" thickBot="1" x14ac:dyDescent="0.3">
      <c r="A116" s="22" t="s">
        <v>17</v>
      </c>
      <c r="B116" s="22"/>
      <c r="C116" s="22"/>
      <c r="D116" s="22"/>
      <c r="E116" s="22"/>
    </row>
    <row r="117" spans="1:5" ht="17.25" thickTop="1" thickBot="1" x14ac:dyDescent="0.3">
      <c r="A117" s="15" t="s">
        <v>351</v>
      </c>
      <c r="B117" s="15" t="s">
        <v>352</v>
      </c>
      <c r="C117" s="11">
        <v>39</v>
      </c>
      <c r="D117" s="11">
        <v>9477</v>
      </c>
      <c r="E117" s="13">
        <v>1</v>
      </c>
    </row>
    <row r="118" spans="1:5" ht="17.25" thickTop="1" thickBot="1" x14ac:dyDescent="0.3">
      <c r="A118" s="21" t="s">
        <v>6</v>
      </c>
      <c r="B118" s="21"/>
      <c r="C118" s="11">
        <v>39</v>
      </c>
      <c r="D118" s="11">
        <v>9477</v>
      </c>
      <c r="E118" s="15" t="s">
        <v>36</v>
      </c>
    </row>
    <row r="119" spans="1:5" ht="17.25" thickTop="1" thickBot="1" x14ac:dyDescent="0.3">
      <c r="A119" s="22" t="s">
        <v>18</v>
      </c>
      <c r="B119" s="22"/>
      <c r="C119" s="22"/>
      <c r="D119" s="22"/>
      <c r="E119" s="22"/>
    </row>
    <row r="120" spans="1:5" ht="17.25" thickTop="1" thickBot="1" x14ac:dyDescent="0.3">
      <c r="A120" s="15" t="s">
        <v>353</v>
      </c>
      <c r="B120" s="15" t="s">
        <v>354</v>
      </c>
      <c r="C120" s="11">
        <v>905</v>
      </c>
      <c r="D120" s="11">
        <v>344721</v>
      </c>
      <c r="E120" s="13">
        <v>0.18504555804987713</v>
      </c>
    </row>
    <row r="121" spans="1:5" ht="17.25" thickTop="1" thickBot="1" x14ac:dyDescent="0.3">
      <c r="A121" s="15" t="s">
        <v>233</v>
      </c>
      <c r="B121" s="15" t="s">
        <v>234</v>
      </c>
      <c r="C121" s="11">
        <v>1181</v>
      </c>
      <c r="D121" s="11">
        <v>294248</v>
      </c>
      <c r="E121" s="13">
        <v>0.15795175044473717</v>
      </c>
    </row>
    <row r="122" spans="1:5" ht="17.25" thickTop="1" thickBot="1" x14ac:dyDescent="0.3">
      <c r="A122" s="15" t="s">
        <v>355</v>
      </c>
      <c r="B122" s="15" t="s">
        <v>356</v>
      </c>
      <c r="C122" s="11">
        <v>721</v>
      </c>
      <c r="D122" s="11">
        <v>232128</v>
      </c>
      <c r="E122" s="13">
        <v>0.12460585603720654</v>
      </c>
    </row>
    <row r="123" spans="1:5" ht="17.25" thickTop="1" thickBot="1" x14ac:dyDescent="0.3">
      <c r="A123" s="15" t="s">
        <v>239</v>
      </c>
      <c r="B123" s="15" t="s">
        <v>240</v>
      </c>
      <c r="C123" s="11">
        <v>906</v>
      </c>
      <c r="D123" s="11">
        <v>202752</v>
      </c>
      <c r="E123" s="13">
        <v>0.10883687673721266</v>
      </c>
    </row>
    <row r="124" spans="1:5" ht="17.25" thickTop="1" thickBot="1" x14ac:dyDescent="0.3">
      <c r="A124" s="15" t="s">
        <v>357</v>
      </c>
      <c r="B124" s="15" t="s">
        <v>358</v>
      </c>
      <c r="C124" s="11">
        <v>700</v>
      </c>
      <c r="D124" s="11">
        <v>165346</v>
      </c>
      <c r="E124" s="13">
        <v>8.8757409154983258E-2</v>
      </c>
    </row>
    <row r="125" spans="1:5" ht="17.25" thickTop="1" thickBot="1" x14ac:dyDescent="0.3">
      <c r="A125" s="15" t="s">
        <v>315</v>
      </c>
      <c r="B125" s="15" t="s">
        <v>316</v>
      </c>
      <c r="C125" s="11">
        <v>646</v>
      </c>
      <c r="D125" s="11">
        <v>149711</v>
      </c>
      <c r="E125" s="13">
        <v>8.0364571758625533E-2</v>
      </c>
    </row>
    <row r="126" spans="1:5" ht="17.25" thickTop="1" thickBot="1" x14ac:dyDescent="0.3">
      <c r="A126" s="15" t="s">
        <v>235</v>
      </c>
      <c r="B126" s="15" t="s">
        <v>236</v>
      </c>
      <c r="C126" s="11">
        <v>337</v>
      </c>
      <c r="D126" s="11">
        <v>116695</v>
      </c>
      <c r="E126" s="13">
        <v>6.2641647583496246E-2</v>
      </c>
    </row>
    <row r="127" spans="1:5" ht="17.25" thickTop="1" thickBot="1" x14ac:dyDescent="0.3">
      <c r="A127" s="15" t="s">
        <v>359</v>
      </c>
      <c r="B127" s="15" t="s">
        <v>360</v>
      </c>
      <c r="C127" s="11">
        <v>409</v>
      </c>
      <c r="D127" s="11">
        <v>105224</v>
      </c>
      <c r="E127" s="13">
        <v>5.6484037236606617E-2</v>
      </c>
    </row>
    <row r="128" spans="1:5" ht="17.25" thickTop="1" thickBot="1" x14ac:dyDescent="0.3">
      <c r="A128" s="15" t="s">
        <v>361</v>
      </c>
      <c r="B128" s="15" t="s">
        <v>362</v>
      </c>
      <c r="C128" s="11">
        <v>270</v>
      </c>
      <c r="D128" s="11">
        <v>71472</v>
      </c>
      <c r="E128" s="13">
        <v>3.8366029702109297E-2</v>
      </c>
    </row>
    <row r="129" spans="1:5" ht="17.25" thickTop="1" thickBot="1" x14ac:dyDescent="0.3">
      <c r="A129" s="15" t="s">
        <v>363</v>
      </c>
      <c r="B129" s="15" t="s">
        <v>364</v>
      </c>
      <c r="C129" s="11">
        <v>186</v>
      </c>
      <c r="D129" s="11">
        <v>70122</v>
      </c>
      <c r="E129" s="13">
        <v>3.7641352344572811E-2</v>
      </c>
    </row>
    <row r="130" spans="1:5" ht="17.25" thickTop="1" thickBot="1" x14ac:dyDescent="0.3">
      <c r="A130" s="15" t="s">
        <v>243</v>
      </c>
      <c r="B130" s="15" t="s">
        <v>244</v>
      </c>
      <c r="C130" s="11">
        <v>176</v>
      </c>
      <c r="D130" s="11">
        <v>56479</v>
      </c>
      <c r="E130" s="13">
        <v>3.0317816649113372E-2</v>
      </c>
    </row>
    <row r="131" spans="1:5" ht="17.25" thickTop="1" thickBot="1" x14ac:dyDescent="0.3">
      <c r="A131" s="15" t="s">
        <v>421</v>
      </c>
      <c r="B131" s="15" t="s">
        <v>422</v>
      </c>
      <c r="C131" s="11">
        <v>90</v>
      </c>
      <c r="D131" s="11">
        <v>18900</v>
      </c>
      <c r="E131" s="13">
        <v>1.0145483005510769E-2</v>
      </c>
    </row>
    <row r="132" spans="1:5" ht="17.25" thickTop="1" thickBot="1" x14ac:dyDescent="0.3">
      <c r="A132" s="15" t="s">
        <v>367</v>
      </c>
      <c r="B132" s="15" t="s">
        <v>368</v>
      </c>
      <c r="C132" s="11">
        <v>93</v>
      </c>
      <c r="D132" s="11">
        <v>16740</v>
      </c>
      <c r="E132" s="13">
        <v>8.9859992334523943E-3</v>
      </c>
    </row>
    <row r="133" spans="1:5" ht="17.25" thickTop="1" thickBot="1" x14ac:dyDescent="0.3">
      <c r="A133" s="15" t="s">
        <v>313</v>
      </c>
      <c r="B133" s="15" t="s">
        <v>314</v>
      </c>
      <c r="C133" s="11">
        <v>52</v>
      </c>
      <c r="D133" s="11">
        <v>9360</v>
      </c>
      <c r="E133" s="13">
        <v>5.0244296789196188E-3</v>
      </c>
    </row>
    <row r="134" spans="1:5" ht="17.25" thickTop="1" thickBot="1" x14ac:dyDescent="0.3">
      <c r="A134" s="15" t="s">
        <v>227</v>
      </c>
      <c r="B134" s="15" t="s">
        <v>228</v>
      </c>
      <c r="C134" s="11">
        <v>50</v>
      </c>
      <c r="D134" s="11">
        <v>9000</v>
      </c>
      <c r="E134" s="13">
        <v>4.8311823835765566E-3</v>
      </c>
    </row>
    <row r="135" spans="1:5" ht="17.25" thickTop="1" thickBot="1" x14ac:dyDescent="0.3">
      <c r="A135" s="21" t="s">
        <v>6</v>
      </c>
      <c r="B135" s="21"/>
      <c r="C135" s="11">
        <v>6722</v>
      </c>
      <c r="D135" s="11">
        <v>1862898</v>
      </c>
      <c r="E135" s="15" t="s">
        <v>36</v>
      </c>
    </row>
    <row r="136" spans="1:5" ht="17.25" thickTop="1" thickBot="1" x14ac:dyDescent="0.3">
      <c r="A136" s="22" t="s">
        <v>19</v>
      </c>
      <c r="B136" s="22"/>
      <c r="C136" s="22"/>
      <c r="D136" s="22"/>
      <c r="E136" s="22"/>
    </row>
    <row r="137" spans="1:5" ht="17.25" thickTop="1" thickBot="1" x14ac:dyDescent="0.3">
      <c r="A137" s="15" t="s">
        <v>239</v>
      </c>
      <c r="B137" s="15" t="s">
        <v>240</v>
      </c>
      <c r="C137" s="11">
        <v>180</v>
      </c>
      <c r="D137" s="11">
        <v>23336</v>
      </c>
      <c r="E137" s="13">
        <v>0.32902361649629891</v>
      </c>
    </row>
    <row r="138" spans="1:5" ht="17.25" thickTop="1" thickBot="1" x14ac:dyDescent="0.3">
      <c r="A138" s="15" t="s">
        <v>233</v>
      </c>
      <c r="B138" s="15" t="s">
        <v>234</v>
      </c>
      <c r="C138" s="11">
        <v>90</v>
      </c>
      <c r="D138" s="11">
        <v>21465</v>
      </c>
      <c r="E138" s="13">
        <v>0.30264363764540009</v>
      </c>
    </row>
    <row r="139" spans="1:5" ht="17.25" thickTop="1" thickBot="1" x14ac:dyDescent="0.3">
      <c r="A139" s="15" t="s">
        <v>369</v>
      </c>
      <c r="B139" s="15" t="s">
        <v>370</v>
      </c>
      <c r="C139" s="11">
        <v>52</v>
      </c>
      <c r="D139" s="11">
        <v>15973</v>
      </c>
      <c r="E139" s="13">
        <v>0.22520972858653507</v>
      </c>
    </row>
    <row r="140" spans="1:5" ht="17.25" thickTop="1" thickBot="1" x14ac:dyDescent="0.3">
      <c r="A140" s="15" t="s">
        <v>301</v>
      </c>
      <c r="B140" s="15" t="s">
        <v>302</v>
      </c>
      <c r="C140" s="11">
        <v>39</v>
      </c>
      <c r="D140" s="11">
        <v>10151</v>
      </c>
      <c r="E140" s="13">
        <v>0.14312301727176596</v>
      </c>
    </row>
    <row r="141" spans="1:5" ht="17.25" thickTop="1" thickBot="1" x14ac:dyDescent="0.3">
      <c r="A141" s="21" t="s">
        <v>6</v>
      </c>
      <c r="B141" s="21"/>
      <c r="C141" s="11">
        <v>361</v>
      </c>
      <c r="D141" s="11">
        <v>70925</v>
      </c>
      <c r="E141" s="15" t="s">
        <v>36</v>
      </c>
    </row>
    <row r="142" spans="1:5" ht="17.25" thickTop="1" thickBot="1" x14ac:dyDescent="0.3">
      <c r="A142" s="22" t="s">
        <v>20</v>
      </c>
      <c r="B142" s="22"/>
      <c r="C142" s="22"/>
      <c r="D142" s="22"/>
      <c r="E142" s="22"/>
    </row>
    <row r="143" spans="1:5" ht="17.25" thickTop="1" thickBot="1" x14ac:dyDescent="0.3">
      <c r="A143" s="15" t="s">
        <v>235</v>
      </c>
      <c r="B143" s="15" t="s">
        <v>236</v>
      </c>
      <c r="C143" s="11">
        <v>904</v>
      </c>
      <c r="D143" s="11">
        <v>266688</v>
      </c>
      <c r="E143" s="13">
        <v>0.25818968646984503</v>
      </c>
    </row>
    <row r="144" spans="1:5" ht="17.25" thickTop="1" thickBot="1" x14ac:dyDescent="0.3">
      <c r="A144" s="15" t="s">
        <v>243</v>
      </c>
      <c r="B144" s="15" t="s">
        <v>244</v>
      </c>
      <c r="C144" s="11">
        <v>794</v>
      </c>
      <c r="D144" s="11">
        <v>217619</v>
      </c>
      <c r="E144" s="13">
        <v>0.21068432542852025</v>
      </c>
    </row>
    <row r="145" spans="1:5" ht="17.25" thickTop="1" thickBot="1" x14ac:dyDescent="0.3">
      <c r="A145" s="15" t="s">
        <v>239</v>
      </c>
      <c r="B145" s="15" t="s">
        <v>240</v>
      </c>
      <c r="C145" s="11">
        <v>902</v>
      </c>
      <c r="D145" s="11">
        <v>203340</v>
      </c>
      <c r="E145" s="13">
        <v>0.19686034184807075</v>
      </c>
    </row>
    <row r="146" spans="1:5" ht="17.25" thickTop="1" thickBot="1" x14ac:dyDescent="0.3">
      <c r="A146" s="15" t="s">
        <v>233</v>
      </c>
      <c r="B146" s="15" t="s">
        <v>234</v>
      </c>
      <c r="C146" s="11">
        <v>632</v>
      </c>
      <c r="D146" s="11">
        <v>135897</v>
      </c>
      <c r="E146" s="13">
        <v>0.13156648901410087</v>
      </c>
    </row>
    <row r="147" spans="1:5" ht="17.25" thickTop="1" thickBot="1" x14ac:dyDescent="0.3">
      <c r="A147" s="15" t="s">
        <v>371</v>
      </c>
      <c r="B147" s="15" t="s">
        <v>372</v>
      </c>
      <c r="C147" s="11">
        <v>331</v>
      </c>
      <c r="D147" s="11">
        <v>81757</v>
      </c>
      <c r="E147" s="13">
        <v>7.9151721099993702E-2</v>
      </c>
    </row>
    <row r="148" spans="1:5" ht="17.25" thickTop="1" thickBot="1" x14ac:dyDescent="0.3">
      <c r="A148" s="15" t="s">
        <v>373</v>
      </c>
      <c r="B148" s="15" t="s">
        <v>374</v>
      </c>
      <c r="C148" s="11">
        <v>219</v>
      </c>
      <c r="D148" s="11">
        <v>58354</v>
      </c>
      <c r="E148" s="13">
        <v>5.6494484057255434E-2</v>
      </c>
    </row>
    <row r="149" spans="1:5" ht="17.25" thickTop="1" thickBot="1" x14ac:dyDescent="0.3">
      <c r="A149" s="15" t="s">
        <v>355</v>
      </c>
      <c r="B149" s="15" t="s">
        <v>356</v>
      </c>
      <c r="C149" s="11">
        <v>90</v>
      </c>
      <c r="D149" s="11">
        <v>40592</v>
      </c>
      <c r="E149" s="13">
        <v>3.9298490195224196E-2</v>
      </c>
    </row>
    <row r="150" spans="1:5" ht="17.25" thickTop="1" thickBot="1" x14ac:dyDescent="0.3">
      <c r="A150" s="15" t="s">
        <v>361</v>
      </c>
      <c r="B150" s="15" t="s">
        <v>362</v>
      </c>
      <c r="C150" s="11">
        <v>52</v>
      </c>
      <c r="D150" s="11">
        <v>14664</v>
      </c>
      <c r="E150" s="13">
        <v>1.4196715121767038E-2</v>
      </c>
    </row>
    <row r="151" spans="1:5" ht="17.25" thickTop="1" thickBot="1" x14ac:dyDescent="0.3">
      <c r="A151" s="15" t="s">
        <v>241</v>
      </c>
      <c r="B151" s="15" t="s">
        <v>242</v>
      </c>
      <c r="C151" s="11">
        <v>36</v>
      </c>
      <c r="D151" s="11">
        <v>14004</v>
      </c>
      <c r="E151" s="13">
        <v>1.3557746765222695E-2</v>
      </c>
    </row>
    <row r="152" spans="1:5" ht="17.25" thickTop="1" thickBot="1" x14ac:dyDescent="0.3">
      <c r="A152" s="21" t="s">
        <v>6</v>
      </c>
      <c r="B152" s="21"/>
      <c r="C152" s="11">
        <v>3960</v>
      </c>
      <c r="D152" s="11">
        <v>1032915</v>
      </c>
      <c r="E152" s="15" t="s">
        <v>36</v>
      </c>
    </row>
    <row r="153" spans="1:5" ht="16.5" thickTop="1" x14ac:dyDescent="0.25"/>
  </sheetData>
  <sortState ref="H2:K16">
    <sortCondition ref="H1"/>
  </sortState>
  <mergeCells count="30">
    <mergeCell ref="A152:B152"/>
    <mergeCell ref="A94:E94"/>
    <mergeCell ref="A109:B109"/>
    <mergeCell ref="A110:E110"/>
    <mergeCell ref="A115:B115"/>
    <mergeCell ref="A116:E116"/>
    <mergeCell ref="A118:B118"/>
    <mergeCell ref="A119:E119"/>
    <mergeCell ref="A135:B135"/>
    <mergeCell ref="A136:E136"/>
    <mergeCell ref="A141:B141"/>
    <mergeCell ref="A142:E142"/>
    <mergeCell ref="A93:B93"/>
    <mergeCell ref="A26:E26"/>
    <mergeCell ref="A32:B32"/>
    <mergeCell ref="A33:E33"/>
    <mergeCell ref="A46:B46"/>
    <mergeCell ref="A47:E47"/>
    <mergeCell ref="A61:B61"/>
    <mergeCell ref="A62:E62"/>
    <mergeCell ref="A74:B74"/>
    <mergeCell ref="A75:E75"/>
    <mergeCell ref="A79:B79"/>
    <mergeCell ref="A80:E80"/>
    <mergeCell ref="A25:B25"/>
    <mergeCell ref="A2:E2"/>
    <mergeCell ref="A8:B8"/>
    <mergeCell ref="A9:E9"/>
    <mergeCell ref="A18:B18"/>
    <mergeCell ref="A19:E19"/>
  </mergeCells>
  <phoneticPr fontId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118"/>
  <sheetViews>
    <sheetView showGridLines="0" workbookViewId="0"/>
  </sheetViews>
  <sheetFormatPr defaultRowHeight="15.75" x14ac:dyDescent="0.25"/>
  <cols>
    <col min="1" max="1" width="10.375" style="1" bestFit="1" customWidth="1"/>
    <col min="2" max="2" width="49.625" style="1" customWidth="1"/>
    <col min="3" max="4" width="13.25" style="1" customWidth="1"/>
    <col min="5" max="16384" width="9" style="1"/>
  </cols>
  <sheetData>
    <row r="1" spans="1:4" ht="17.25" thickTop="1" thickBot="1" x14ac:dyDescent="0.3">
      <c r="A1" s="2" t="s">
        <v>3</v>
      </c>
      <c r="B1" s="2" t="s">
        <v>4</v>
      </c>
      <c r="C1" s="3" t="s">
        <v>0</v>
      </c>
      <c r="D1" s="3" t="s">
        <v>1</v>
      </c>
    </row>
    <row r="2" spans="1:4" ht="17.25" thickTop="1" thickBot="1" x14ac:dyDescent="0.3">
      <c r="A2" s="16" t="s">
        <v>39</v>
      </c>
      <c r="B2" s="16" t="s">
        <v>40</v>
      </c>
      <c r="C2" s="11">
        <v>4649</v>
      </c>
      <c r="D2" s="11">
        <v>1147869</v>
      </c>
    </row>
    <row r="3" spans="1:4" ht="17.25" thickTop="1" thickBot="1" x14ac:dyDescent="0.3">
      <c r="A3" s="16" t="s">
        <v>37</v>
      </c>
      <c r="B3" s="16" t="s">
        <v>38</v>
      </c>
      <c r="C3" s="11">
        <v>5117</v>
      </c>
      <c r="D3" s="11">
        <v>1032601</v>
      </c>
    </row>
    <row r="4" spans="1:4" ht="17.25" thickTop="1" thickBot="1" x14ac:dyDescent="0.3">
      <c r="A4" s="16" t="s">
        <v>43</v>
      </c>
      <c r="B4" s="16" t="s">
        <v>44</v>
      </c>
      <c r="C4" s="11">
        <v>3341</v>
      </c>
      <c r="D4" s="11">
        <v>847667</v>
      </c>
    </row>
    <row r="5" spans="1:4" ht="17.25" thickTop="1" thickBot="1" x14ac:dyDescent="0.3">
      <c r="A5" s="16" t="s">
        <v>41</v>
      </c>
      <c r="B5" s="16" t="s">
        <v>42</v>
      </c>
      <c r="C5" s="11">
        <v>4485</v>
      </c>
      <c r="D5" s="11">
        <v>828414</v>
      </c>
    </row>
    <row r="6" spans="1:4" ht="17.25" thickTop="1" thickBot="1" x14ac:dyDescent="0.3">
      <c r="A6" s="16" t="s">
        <v>45</v>
      </c>
      <c r="B6" s="16" t="s">
        <v>46</v>
      </c>
      <c r="C6" s="11">
        <v>1919</v>
      </c>
      <c r="D6" s="11">
        <v>571779</v>
      </c>
    </row>
    <row r="7" spans="1:4" ht="17.25" thickTop="1" thickBot="1" x14ac:dyDescent="0.3">
      <c r="A7" s="16" t="s">
        <v>49</v>
      </c>
      <c r="B7" s="16" t="s">
        <v>50</v>
      </c>
      <c r="C7" s="11">
        <v>1707</v>
      </c>
      <c r="D7" s="11">
        <v>423808</v>
      </c>
    </row>
    <row r="8" spans="1:4" ht="17.25" thickTop="1" thickBot="1" x14ac:dyDescent="0.3">
      <c r="A8" s="16" t="s">
        <v>51</v>
      </c>
      <c r="B8" s="16" t="s">
        <v>52</v>
      </c>
      <c r="C8" s="11">
        <v>1531</v>
      </c>
      <c r="D8" s="11">
        <v>420643</v>
      </c>
    </row>
    <row r="9" spans="1:4" ht="17.25" thickTop="1" thickBot="1" x14ac:dyDescent="0.3">
      <c r="A9" s="16" t="s">
        <v>47</v>
      </c>
      <c r="B9" s="16" t="s">
        <v>48</v>
      </c>
      <c r="C9" s="11">
        <v>1589</v>
      </c>
      <c r="D9" s="11">
        <v>411047</v>
      </c>
    </row>
    <row r="10" spans="1:4" ht="17.25" thickTop="1" thickBot="1" x14ac:dyDescent="0.3">
      <c r="A10" s="16" t="s">
        <v>55</v>
      </c>
      <c r="B10" s="16" t="s">
        <v>56</v>
      </c>
      <c r="C10" s="11">
        <v>1578</v>
      </c>
      <c r="D10" s="11">
        <v>314892</v>
      </c>
    </row>
    <row r="11" spans="1:4" ht="17.25" thickTop="1" thickBot="1" x14ac:dyDescent="0.3">
      <c r="A11" s="16" t="s">
        <v>59</v>
      </c>
      <c r="B11" s="16" t="s">
        <v>60</v>
      </c>
      <c r="C11" s="11">
        <v>1295</v>
      </c>
      <c r="D11" s="11">
        <v>291853</v>
      </c>
    </row>
    <row r="12" spans="1:4" ht="17.25" thickTop="1" thickBot="1" x14ac:dyDescent="0.3">
      <c r="A12" s="16" t="s">
        <v>53</v>
      </c>
      <c r="B12" s="16" t="s">
        <v>54</v>
      </c>
      <c r="C12" s="11">
        <v>1513</v>
      </c>
      <c r="D12" s="11">
        <v>286684</v>
      </c>
    </row>
    <row r="13" spans="1:4" ht="17.25" thickTop="1" thickBot="1" x14ac:dyDescent="0.3">
      <c r="A13" s="16" t="s">
        <v>57</v>
      </c>
      <c r="B13" s="16" t="s">
        <v>58</v>
      </c>
      <c r="C13" s="11">
        <v>1518</v>
      </c>
      <c r="D13" s="11">
        <v>267690</v>
      </c>
    </row>
    <row r="14" spans="1:4" ht="17.25" thickTop="1" thickBot="1" x14ac:dyDescent="0.3">
      <c r="A14" s="16" t="s">
        <v>63</v>
      </c>
      <c r="B14" s="16" t="s">
        <v>64</v>
      </c>
      <c r="C14" s="11">
        <v>720</v>
      </c>
      <c r="D14" s="11">
        <v>199728</v>
      </c>
    </row>
    <row r="15" spans="1:4" ht="17.25" thickTop="1" thickBot="1" x14ac:dyDescent="0.3">
      <c r="A15" s="16" t="s">
        <v>75</v>
      </c>
      <c r="B15" s="16" t="s">
        <v>76</v>
      </c>
      <c r="C15" s="11">
        <v>594</v>
      </c>
      <c r="D15" s="11">
        <v>192870</v>
      </c>
    </row>
    <row r="16" spans="1:4" ht="17.25" thickTop="1" thickBot="1" x14ac:dyDescent="0.3">
      <c r="A16" s="16" t="s">
        <v>61</v>
      </c>
      <c r="B16" s="16" t="s">
        <v>62</v>
      </c>
      <c r="C16" s="11">
        <v>731</v>
      </c>
      <c r="D16" s="11">
        <v>190285</v>
      </c>
    </row>
    <row r="17" spans="1:4" ht="17.25" thickTop="1" thickBot="1" x14ac:dyDescent="0.3">
      <c r="A17" s="16" t="s">
        <v>67</v>
      </c>
      <c r="B17" s="16" t="s">
        <v>68</v>
      </c>
      <c r="C17" s="11">
        <v>657</v>
      </c>
      <c r="D17" s="11">
        <v>170035</v>
      </c>
    </row>
    <row r="18" spans="1:4" ht="17.25" thickTop="1" thickBot="1" x14ac:dyDescent="0.3">
      <c r="A18" s="16" t="s">
        <v>81</v>
      </c>
      <c r="B18" s="16" t="s">
        <v>82</v>
      </c>
      <c r="C18" s="11">
        <v>605</v>
      </c>
      <c r="D18" s="11">
        <v>148007</v>
      </c>
    </row>
    <row r="19" spans="1:4" ht="17.25" thickTop="1" thickBot="1" x14ac:dyDescent="0.3">
      <c r="A19" s="16" t="s">
        <v>65</v>
      </c>
      <c r="B19" s="16" t="s">
        <v>66</v>
      </c>
      <c r="C19" s="11">
        <v>578</v>
      </c>
      <c r="D19" s="11">
        <v>143284</v>
      </c>
    </row>
    <row r="20" spans="1:4" ht="17.25" thickTop="1" thickBot="1" x14ac:dyDescent="0.3">
      <c r="A20" s="16" t="s">
        <v>127</v>
      </c>
      <c r="B20" s="16" t="s">
        <v>128</v>
      </c>
      <c r="C20" s="11">
        <v>710</v>
      </c>
      <c r="D20" s="11">
        <v>136025</v>
      </c>
    </row>
    <row r="21" spans="1:4" ht="17.25" thickTop="1" thickBot="1" x14ac:dyDescent="0.3">
      <c r="A21" s="16" t="s">
        <v>87</v>
      </c>
      <c r="B21" s="16" t="s">
        <v>88</v>
      </c>
      <c r="C21" s="11">
        <v>589</v>
      </c>
      <c r="D21" s="11">
        <v>123668</v>
      </c>
    </row>
    <row r="22" spans="1:4" ht="17.25" thickTop="1" thickBot="1" x14ac:dyDescent="0.3">
      <c r="A22" s="16" t="s">
        <v>103</v>
      </c>
      <c r="B22" s="16" t="s">
        <v>104</v>
      </c>
      <c r="C22" s="11">
        <v>515</v>
      </c>
      <c r="D22" s="11">
        <v>123578</v>
      </c>
    </row>
    <row r="23" spans="1:4" ht="17.25" thickTop="1" thickBot="1" x14ac:dyDescent="0.3">
      <c r="A23" s="16" t="s">
        <v>71</v>
      </c>
      <c r="B23" s="16" t="s">
        <v>72</v>
      </c>
      <c r="C23" s="11">
        <v>449</v>
      </c>
      <c r="D23" s="11">
        <v>121812</v>
      </c>
    </row>
    <row r="24" spans="1:4" ht="17.25" thickTop="1" thickBot="1" x14ac:dyDescent="0.3">
      <c r="A24" s="16" t="s">
        <v>69</v>
      </c>
      <c r="B24" s="16" t="s">
        <v>70</v>
      </c>
      <c r="C24" s="11">
        <v>713</v>
      </c>
      <c r="D24" s="11">
        <v>117008</v>
      </c>
    </row>
    <row r="25" spans="1:4" ht="17.25" thickTop="1" thickBot="1" x14ac:dyDescent="0.3">
      <c r="A25" s="16" t="s">
        <v>85</v>
      </c>
      <c r="B25" s="16" t="s">
        <v>86</v>
      </c>
      <c r="C25" s="11">
        <v>421</v>
      </c>
      <c r="D25" s="11">
        <v>114971</v>
      </c>
    </row>
    <row r="26" spans="1:4" ht="17.25" thickTop="1" thickBot="1" x14ac:dyDescent="0.3">
      <c r="A26" s="16" t="s">
        <v>73</v>
      </c>
      <c r="B26" s="16" t="s">
        <v>74</v>
      </c>
      <c r="C26" s="11">
        <v>450</v>
      </c>
      <c r="D26" s="11">
        <v>110210</v>
      </c>
    </row>
    <row r="27" spans="1:4" ht="17.25" thickTop="1" thickBot="1" x14ac:dyDescent="0.3">
      <c r="A27" s="16" t="s">
        <v>83</v>
      </c>
      <c r="B27" s="16" t="s">
        <v>84</v>
      </c>
      <c r="C27" s="11">
        <v>360</v>
      </c>
      <c r="D27" s="11">
        <v>103037</v>
      </c>
    </row>
    <row r="28" spans="1:4" ht="17.25" thickTop="1" thickBot="1" x14ac:dyDescent="0.3">
      <c r="A28" s="16" t="s">
        <v>79</v>
      </c>
      <c r="B28" s="16" t="s">
        <v>80</v>
      </c>
      <c r="C28" s="11">
        <v>370</v>
      </c>
      <c r="D28" s="11">
        <v>88480</v>
      </c>
    </row>
    <row r="29" spans="1:4" ht="17.25" thickTop="1" thickBot="1" x14ac:dyDescent="0.3">
      <c r="A29" s="16" t="s">
        <v>91</v>
      </c>
      <c r="B29" s="16" t="s">
        <v>92</v>
      </c>
      <c r="C29" s="11">
        <v>270</v>
      </c>
      <c r="D29" s="11">
        <v>87660</v>
      </c>
    </row>
    <row r="30" spans="1:4" ht="17.25" thickTop="1" thickBot="1" x14ac:dyDescent="0.3">
      <c r="A30" s="16" t="s">
        <v>77</v>
      </c>
      <c r="B30" s="16" t="s">
        <v>78</v>
      </c>
      <c r="C30" s="11">
        <v>366</v>
      </c>
      <c r="D30" s="11">
        <v>83198</v>
      </c>
    </row>
    <row r="31" spans="1:4" ht="17.25" thickTop="1" thickBot="1" x14ac:dyDescent="0.3">
      <c r="A31" s="16" t="s">
        <v>109</v>
      </c>
      <c r="B31" s="16" t="s">
        <v>110</v>
      </c>
      <c r="C31" s="11">
        <v>450</v>
      </c>
      <c r="D31" s="11">
        <v>78816</v>
      </c>
    </row>
    <row r="32" spans="1:4" ht="17.25" thickTop="1" thickBot="1" x14ac:dyDescent="0.3">
      <c r="A32" s="16" t="s">
        <v>113</v>
      </c>
      <c r="B32" s="16" t="s">
        <v>114</v>
      </c>
      <c r="C32" s="11">
        <v>263</v>
      </c>
      <c r="D32" s="11">
        <v>76232</v>
      </c>
    </row>
    <row r="33" spans="1:4" ht="17.25" thickTop="1" thickBot="1" x14ac:dyDescent="0.3">
      <c r="A33" s="16" t="s">
        <v>97</v>
      </c>
      <c r="B33" s="16" t="s">
        <v>98</v>
      </c>
      <c r="C33" s="11">
        <v>309</v>
      </c>
      <c r="D33" s="11">
        <v>74345</v>
      </c>
    </row>
    <row r="34" spans="1:4" ht="17.25" thickTop="1" thickBot="1" x14ac:dyDescent="0.3">
      <c r="A34" s="16" t="s">
        <v>135</v>
      </c>
      <c r="B34" s="16" t="s">
        <v>136</v>
      </c>
      <c r="C34" s="11">
        <v>270</v>
      </c>
      <c r="D34" s="11">
        <v>69570</v>
      </c>
    </row>
    <row r="35" spans="1:4" ht="17.25" thickTop="1" thickBot="1" x14ac:dyDescent="0.3">
      <c r="A35" s="16" t="s">
        <v>107</v>
      </c>
      <c r="B35" s="16" t="s">
        <v>108</v>
      </c>
      <c r="C35" s="11">
        <v>212</v>
      </c>
      <c r="D35" s="11">
        <v>66930</v>
      </c>
    </row>
    <row r="36" spans="1:4" ht="17.25" thickTop="1" thickBot="1" x14ac:dyDescent="0.3">
      <c r="A36" s="16" t="s">
        <v>435</v>
      </c>
      <c r="B36" s="16" t="s">
        <v>46</v>
      </c>
      <c r="C36" s="11">
        <v>214</v>
      </c>
      <c r="D36" s="11">
        <v>65190</v>
      </c>
    </row>
    <row r="37" spans="1:4" ht="17.25" thickTop="1" thickBot="1" x14ac:dyDescent="0.3">
      <c r="A37" s="16" t="s">
        <v>125</v>
      </c>
      <c r="B37" s="16" t="s">
        <v>126</v>
      </c>
      <c r="C37" s="11">
        <v>268</v>
      </c>
      <c r="D37" s="11">
        <v>57460</v>
      </c>
    </row>
    <row r="38" spans="1:4" ht="17.25" thickTop="1" thickBot="1" x14ac:dyDescent="0.3">
      <c r="A38" s="16" t="s">
        <v>105</v>
      </c>
      <c r="B38" s="16" t="s">
        <v>106</v>
      </c>
      <c r="C38" s="11">
        <v>202</v>
      </c>
      <c r="D38" s="11">
        <v>55847</v>
      </c>
    </row>
    <row r="39" spans="1:4" ht="17.25" thickTop="1" thickBot="1" x14ac:dyDescent="0.3">
      <c r="A39" s="16" t="s">
        <v>99</v>
      </c>
      <c r="B39" s="16" t="s">
        <v>100</v>
      </c>
      <c r="C39" s="11">
        <v>182</v>
      </c>
      <c r="D39" s="11">
        <v>54470</v>
      </c>
    </row>
    <row r="40" spans="1:4" ht="17.25" thickTop="1" thickBot="1" x14ac:dyDescent="0.3">
      <c r="A40" s="16" t="s">
        <v>166</v>
      </c>
      <c r="B40" s="16" t="s">
        <v>167</v>
      </c>
      <c r="C40" s="11">
        <v>309</v>
      </c>
      <c r="D40" s="11">
        <v>53734</v>
      </c>
    </row>
    <row r="41" spans="1:4" ht="17.25" thickTop="1" thickBot="1" x14ac:dyDescent="0.3">
      <c r="A41" s="16" t="s">
        <v>121</v>
      </c>
      <c r="B41" s="16" t="s">
        <v>122</v>
      </c>
      <c r="C41" s="11">
        <v>155</v>
      </c>
      <c r="D41" s="11">
        <v>51925</v>
      </c>
    </row>
    <row r="42" spans="1:4" ht="17.25" thickTop="1" thickBot="1" x14ac:dyDescent="0.3">
      <c r="A42" s="16" t="s">
        <v>93</v>
      </c>
      <c r="B42" s="16" t="s">
        <v>94</v>
      </c>
      <c r="C42" s="11">
        <v>154</v>
      </c>
      <c r="D42" s="11">
        <v>48816</v>
      </c>
    </row>
    <row r="43" spans="1:4" ht="17.25" thickTop="1" thickBot="1" x14ac:dyDescent="0.3">
      <c r="A43" s="16" t="s">
        <v>148</v>
      </c>
      <c r="B43" s="16" t="s">
        <v>149</v>
      </c>
      <c r="C43" s="11">
        <v>274</v>
      </c>
      <c r="D43" s="11">
        <v>48744</v>
      </c>
    </row>
    <row r="44" spans="1:4" ht="17.25" thickTop="1" thickBot="1" x14ac:dyDescent="0.3">
      <c r="A44" s="16" t="s">
        <v>123</v>
      </c>
      <c r="B44" s="16" t="s">
        <v>124</v>
      </c>
      <c r="C44" s="11">
        <v>180</v>
      </c>
      <c r="D44" s="11">
        <v>46752</v>
      </c>
    </row>
    <row r="45" spans="1:4" ht="17.25" thickTop="1" thickBot="1" x14ac:dyDescent="0.3">
      <c r="A45" s="16" t="s">
        <v>117</v>
      </c>
      <c r="B45" s="16" t="s">
        <v>118</v>
      </c>
      <c r="C45" s="11">
        <v>180</v>
      </c>
      <c r="D45" s="11">
        <v>44460</v>
      </c>
    </row>
    <row r="46" spans="1:4" ht="17.25" thickTop="1" thickBot="1" x14ac:dyDescent="0.3">
      <c r="A46" s="16" t="s">
        <v>131</v>
      </c>
      <c r="B46" s="16" t="s">
        <v>132</v>
      </c>
      <c r="C46" s="11">
        <v>218</v>
      </c>
      <c r="D46" s="11">
        <v>44284</v>
      </c>
    </row>
    <row r="47" spans="1:4" ht="17.25" thickTop="1" thickBot="1" x14ac:dyDescent="0.3">
      <c r="A47" s="16" t="s">
        <v>95</v>
      </c>
      <c r="B47" s="16" t="s">
        <v>96</v>
      </c>
      <c r="C47" s="11">
        <v>188</v>
      </c>
      <c r="D47" s="11">
        <v>42732</v>
      </c>
    </row>
    <row r="48" spans="1:4" ht="17.25" thickTop="1" thickBot="1" x14ac:dyDescent="0.3">
      <c r="A48" s="16" t="s">
        <v>115</v>
      </c>
      <c r="B48" s="16" t="s">
        <v>116</v>
      </c>
      <c r="C48" s="11">
        <v>129</v>
      </c>
      <c r="D48" s="11">
        <v>37797</v>
      </c>
    </row>
    <row r="49" spans="1:4" ht="17.25" thickTop="1" thickBot="1" x14ac:dyDescent="0.3">
      <c r="A49" s="16" t="s">
        <v>129</v>
      </c>
      <c r="B49" s="16" t="s">
        <v>130</v>
      </c>
      <c r="C49" s="11">
        <v>254</v>
      </c>
      <c r="D49" s="11">
        <v>36462</v>
      </c>
    </row>
    <row r="50" spans="1:4" ht="17.25" thickTop="1" thickBot="1" x14ac:dyDescent="0.3">
      <c r="A50" s="16" t="s">
        <v>164</v>
      </c>
      <c r="B50" s="16" t="s">
        <v>165</v>
      </c>
      <c r="C50" s="11">
        <v>258</v>
      </c>
      <c r="D50" s="11">
        <v>34652</v>
      </c>
    </row>
    <row r="51" spans="1:4" ht="17.25" thickTop="1" thickBot="1" x14ac:dyDescent="0.3">
      <c r="A51" s="16" t="s">
        <v>119</v>
      </c>
      <c r="B51" s="16" t="s">
        <v>120</v>
      </c>
      <c r="C51" s="11">
        <v>144</v>
      </c>
      <c r="D51" s="11">
        <v>30384</v>
      </c>
    </row>
    <row r="52" spans="1:4" ht="17.25" thickTop="1" thickBot="1" x14ac:dyDescent="0.3">
      <c r="A52" s="16" t="s">
        <v>111</v>
      </c>
      <c r="B52" s="16" t="s">
        <v>112</v>
      </c>
      <c r="C52" s="11">
        <v>89</v>
      </c>
      <c r="D52" s="11">
        <v>29815</v>
      </c>
    </row>
    <row r="53" spans="1:4" ht="17.25" thickTop="1" thickBot="1" x14ac:dyDescent="0.3">
      <c r="A53" s="16" t="s">
        <v>101</v>
      </c>
      <c r="B53" s="16" t="s">
        <v>102</v>
      </c>
      <c r="C53" s="11">
        <v>160</v>
      </c>
      <c r="D53" s="11">
        <v>27829</v>
      </c>
    </row>
    <row r="54" spans="1:4" ht="17.25" thickTop="1" thickBot="1" x14ac:dyDescent="0.3">
      <c r="A54" s="16" t="s">
        <v>150</v>
      </c>
      <c r="B54" s="16" t="s">
        <v>151</v>
      </c>
      <c r="C54" s="11">
        <v>103</v>
      </c>
      <c r="D54" s="11">
        <v>27398</v>
      </c>
    </row>
    <row r="55" spans="1:4" ht="17.25" thickTop="1" thickBot="1" x14ac:dyDescent="0.3">
      <c r="A55" s="16" t="s">
        <v>142</v>
      </c>
      <c r="B55" s="16" t="s">
        <v>143</v>
      </c>
      <c r="C55" s="11">
        <v>91</v>
      </c>
      <c r="D55" s="11">
        <v>26481</v>
      </c>
    </row>
    <row r="56" spans="1:4" ht="17.25" thickTop="1" thickBot="1" x14ac:dyDescent="0.3">
      <c r="A56" s="16" t="s">
        <v>144</v>
      </c>
      <c r="B56" s="16" t="s">
        <v>145</v>
      </c>
      <c r="C56" s="11">
        <v>90</v>
      </c>
      <c r="D56" s="11">
        <v>26082</v>
      </c>
    </row>
    <row r="57" spans="1:4" ht="17.25" thickTop="1" thickBot="1" x14ac:dyDescent="0.3">
      <c r="A57" s="16" t="s">
        <v>140</v>
      </c>
      <c r="B57" s="16" t="s">
        <v>141</v>
      </c>
      <c r="C57" s="11">
        <v>89</v>
      </c>
      <c r="D57" s="11">
        <v>25899</v>
      </c>
    </row>
    <row r="58" spans="1:4" ht="17.25" thickTop="1" thickBot="1" x14ac:dyDescent="0.3">
      <c r="A58" s="16" t="s">
        <v>89</v>
      </c>
      <c r="B58" s="16" t="s">
        <v>90</v>
      </c>
      <c r="C58" s="11">
        <v>134</v>
      </c>
      <c r="D58" s="11">
        <v>25110</v>
      </c>
    </row>
    <row r="59" spans="1:4" ht="17.25" thickTop="1" thickBot="1" x14ac:dyDescent="0.3">
      <c r="A59" s="16" t="s">
        <v>146</v>
      </c>
      <c r="B59" s="16" t="s">
        <v>147</v>
      </c>
      <c r="C59" s="11">
        <v>90</v>
      </c>
      <c r="D59" s="11">
        <v>24928</v>
      </c>
    </row>
    <row r="60" spans="1:4" ht="17.25" thickTop="1" thickBot="1" x14ac:dyDescent="0.3">
      <c r="A60" s="16" t="s">
        <v>133</v>
      </c>
      <c r="B60" s="16" t="s">
        <v>134</v>
      </c>
      <c r="C60" s="11">
        <v>90</v>
      </c>
      <c r="D60" s="11">
        <v>24537</v>
      </c>
    </row>
    <row r="61" spans="1:4" ht="17.25" thickTop="1" thickBot="1" x14ac:dyDescent="0.3">
      <c r="A61" s="16" t="s">
        <v>137</v>
      </c>
      <c r="B61" s="16" t="s">
        <v>138</v>
      </c>
      <c r="C61" s="11">
        <v>90</v>
      </c>
      <c r="D61" s="11">
        <v>24030</v>
      </c>
    </row>
    <row r="62" spans="1:4" ht="17.25" thickTop="1" thickBot="1" x14ac:dyDescent="0.3">
      <c r="A62" s="16" t="s">
        <v>139</v>
      </c>
      <c r="B62" s="16" t="s">
        <v>74</v>
      </c>
      <c r="C62" s="11">
        <v>90</v>
      </c>
      <c r="D62" s="11">
        <v>24030</v>
      </c>
    </row>
    <row r="63" spans="1:4" ht="17.25" thickTop="1" thickBot="1" x14ac:dyDescent="0.3">
      <c r="A63" s="16" t="s">
        <v>162</v>
      </c>
      <c r="B63" s="16" t="s">
        <v>163</v>
      </c>
      <c r="C63" s="11">
        <v>90</v>
      </c>
      <c r="D63" s="11">
        <v>21652</v>
      </c>
    </row>
    <row r="64" spans="1:4" ht="17.25" thickTop="1" thickBot="1" x14ac:dyDescent="0.3">
      <c r="A64" s="16" t="s">
        <v>156</v>
      </c>
      <c r="B64" s="16" t="s">
        <v>157</v>
      </c>
      <c r="C64" s="11">
        <v>82</v>
      </c>
      <c r="D64" s="11">
        <v>20090</v>
      </c>
    </row>
    <row r="65" spans="1:4" ht="17.25" thickTop="1" thickBot="1" x14ac:dyDescent="0.3">
      <c r="A65" s="16" t="s">
        <v>407</v>
      </c>
      <c r="B65" s="16" t="s">
        <v>408</v>
      </c>
      <c r="C65" s="11">
        <v>90</v>
      </c>
      <c r="D65" s="11">
        <v>19710</v>
      </c>
    </row>
    <row r="66" spans="1:4" ht="17.25" thickTop="1" thickBot="1" x14ac:dyDescent="0.3">
      <c r="A66" s="16" t="s">
        <v>158</v>
      </c>
      <c r="B66" s="16" t="s">
        <v>159</v>
      </c>
      <c r="C66" s="11">
        <v>89</v>
      </c>
      <c r="D66" s="11">
        <v>19491</v>
      </c>
    </row>
    <row r="67" spans="1:4" ht="17.25" thickTop="1" thickBot="1" x14ac:dyDescent="0.3">
      <c r="A67" s="16" t="s">
        <v>160</v>
      </c>
      <c r="B67" s="16" t="s">
        <v>161</v>
      </c>
      <c r="C67" s="11">
        <v>92</v>
      </c>
      <c r="D67" s="11">
        <v>19400</v>
      </c>
    </row>
    <row r="68" spans="1:4" ht="17.25" thickTop="1" thickBot="1" x14ac:dyDescent="0.3">
      <c r="A68" s="16" t="s">
        <v>383</v>
      </c>
      <c r="B68" s="16" t="s">
        <v>384</v>
      </c>
      <c r="C68" s="11">
        <v>90</v>
      </c>
      <c r="D68" s="11">
        <v>18180</v>
      </c>
    </row>
    <row r="69" spans="1:4" ht="17.25" thickTop="1" thickBot="1" x14ac:dyDescent="0.3">
      <c r="A69" s="16" t="s">
        <v>377</v>
      </c>
      <c r="B69" s="16" t="s">
        <v>378</v>
      </c>
      <c r="C69" s="11">
        <v>90</v>
      </c>
      <c r="D69" s="11">
        <v>16740</v>
      </c>
    </row>
    <row r="70" spans="1:4" ht="17.25" thickTop="1" thickBot="1" x14ac:dyDescent="0.3">
      <c r="A70" s="16" t="s">
        <v>379</v>
      </c>
      <c r="B70" s="16" t="s">
        <v>380</v>
      </c>
      <c r="C70" s="11">
        <v>90</v>
      </c>
      <c r="D70" s="11">
        <v>16740</v>
      </c>
    </row>
    <row r="71" spans="1:4" ht="17.25" thickTop="1" thickBot="1" x14ac:dyDescent="0.3">
      <c r="A71" s="16" t="s">
        <v>152</v>
      </c>
      <c r="B71" s="16" t="s">
        <v>153</v>
      </c>
      <c r="C71" s="11">
        <v>54</v>
      </c>
      <c r="D71" s="11">
        <v>16648</v>
      </c>
    </row>
    <row r="72" spans="1:4" ht="17.25" thickTop="1" thickBot="1" x14ac:dyDescent="0.3">
      <c r="A72" s="16" t="s">
        <v>189</v>
      </c>
      <c r="B72" s="16" t="s">
        <v>190</v>
      </c>
      <c r="C72" s="11">
        <v>103</v>
      </c>
      <c r="D72" s="11">
        <v>16426</v>
      </c>
    </row>
    <row r="73" spans="1:4" ht="17.25" thickTop="1" thickBot="1" x14ac:dyDescent="0.3">
      <c r="A73" s="16" t="s">
        <v>175</v>
      </c>
      <c r="B73" s="16" t="s">
        <v>176</v>
      </c>
      <c r="C73" s="11">
        <v>111</v>
      </c>
      <c r="D73" s="11">
        <v>15711</v>
      </c>
    </row>
    <row r="74" spans="1:4" ht="17.25" thickTop="1" thickBot="1" x14ac:dyDescent="0.3">
      <c r="A74" s="16" t="s">
        <v>195</v>
      </c>
      <c r="B74" s="16" t="s">
        <v>196</v>
      </c>
      <c r="C74" s="11">
        <v>52</v>
      </c>
      <c r="D74" s="11">
        <v>15361</v>
      </c>
    </row>
    <row r="75" spans="1:4" ht="17.25" thickTop="1" thickBot="1" x14ac:dyDescent="0.3">
      <c r="A75" s="16" t="s">
        <v>415</v>
      </c>
      <c r="B75" s="16" t="s">
        <v>416</v>
      </c>
      <c r="C75" s="11">
        <v>90</v>
      </c>
      <c r="D75" s="11">
        <v>15210</v>
      </c>
    </row>
    <row r="76" spans="1:4" ht="17.25" thickTop="1" thickBot="1" x14ac:dyDescent="0.3">
      <c r="A76" s="16" t="s">
        <v>381</v>
      </c>
      <c r="B76" s="16" t="s">
        <v>382</v>
      </c>
      <c r="C76" s="11">
        <v>90</v>
      </c>
      <c r="D76" s="11">
        <v>15210</v>
      </c>
    </row>
    <row r="77" spans="1:4" ht="17.25" thickTop="1" thickBot="1" x14ac:dyDescent="0.3">
      <c r="A77" s="16" t="s">
        <v>170</v>
      </c>
      <c r="B77" s="16" t="s">
        <v>171</v>
      </c>
      <c r="C77" s="11">
        <v>67</v>
      </c>
      <c r="D77" s="11">
        <v>15209</v>
      </c>
    </row>
    <row r="78" spans="1:4" ht="17.25" thickTop="1" thickBot="1" x14ac:dyDescent="0.3">
      <c r="A78" s="16" t="s">
        <v>436</v>
      </c>
      <c r="B78" s="16" t="s">
        <v>437</v>
      </c>
      <c r="C78" s="11">
        <v>48</v>
      </c>
      <c r="D78" s="11">
        <v>14544</v>
      </c>
    </row>
    <row r="79" spans="1:4" ht="17.25" thickTop="1" thickBot="1" x14ac:dyDescent="0.3">
      <c r="A79" s="16" t="s">
        <v>168</v>
      </c>
      <c r="B79" s="16" t="s">
        <v>169</v>
      </c>
      <c r="C79" s="11">
        <v>49</v>
      </c>
      <c r="D79" s="11">
        <v>14357</v>
      </c>
    </row>
    <row r="80" spans="1:4" ht="17.25" thickTop="1" thickBot="1" x14ac:dyDescent="0.3">
      <c r="A80" s="16" t="s">
        <v>173</v>
      </c>
      <c r="B80" s="16" t="s">
        <v>174</v>
      </c>
      <c r="C80" s="11">
        <v>96</v>
      </c>
      <c r="D80" s="11">
        <v>14108</v>
      </c>
    </row>
    <row r="81" spans="1:4" ht="17.25" thickTop="1" thickBot="1" x14ac:dyDescent="0.3">
      <c r="A81" s="16" t="s">
        <v>191</v>
      </c>
      <c r="B81" s="16" t="s">
        <v>192</v>
      </c>
      <c r="C81" s="11">
        <v>61</v>
      </c>
      <c r="D81" s="11">
        <v>12494</v>
      </c>
    </row>
    <row r="82" spans="1:4" ht="17.25" thickTop="1" thickBot="1" x14ac:dyDescent="0.3">
      <c r="A82" s="16" t="s">
        <v>197</v>
      </c>
      <c r="B82" s="16" t="s">
        <v>198</v>
      </c>
      <c r="C82" s="11">
        <v>51</v>
      </c>
      <c r="D82" s="11">
        <v>12393</v>
      </c>
    </row>
    <row r="83" spans="1:4" ht="17.25" thickTop="1" thickBot="1" x14ac:dyDescent="0.3">
      <c r="A83" s="16" t="s">
        <v>438</v>
      </c>
      <c r="B83" s="16" t="s">
        <v>439</v>
      </c>
      <c r="C83" s="11">
        <v>57</v>
      </c>
      <c r="D83" s="11">
        <v>10350</v>
      </c>
    </row>
    <row r="84" spans="1:4" ht="17.25" thickTop="1" thickBot="1" x14ac:dyDescent="0.3">
      <c r="A84" s="16" t="s">
        <v>205</v>
      </c>
      <c r="B84" s="16" t="s">
        <v>206</v>
      </c>
      <c r="C84" s="11">
        <v>52</v>
      </c>
      <c r="D84" s="11">
        <v>9360</v>
      </c>
    </row>
    <row r="85" spans="1:4" ht="17.25" thickTop="1" thickBot="1" x14ac:dyDescent="0.3">
      <c r="A85" s="16" t="s">
        <v>183</v>
      </c>
      <c r="B85" s="16" t="s">
        <v>184</v>
      </c>
      <c r="C85" s="11">
        <v>38</v>
      </c>
      <c r="D85" s="11">
        <v>8892</v>
      </c>
    </row>
    <row r="86" spans="1:4" ht="17.25" thickTop="1" thickBot="1" x14ac:dyDescent="0.3">
      <c r="A86" s="16" t="s">
        <v>219</v>
      </c>
      <c r="B86" s="16" t="s">
        <v>220</v>
      </c>
      <c r="C86" s="11">
        <v>41</v>
      </c>
      <c r="D86" s="11">
        <v>8528</v>
      </c>
    </row>
    <row r="87" spans="1:4" ht="17.25" thickTop="1" thickBot="1" x14ac:dyDescent="0.3">
      <c r="A87" s="16" t="s">
        <v>193</v>
      </c>
      <c r="B87" s="16" t="s">
        <v>194</v>
      </c>
      <c r="C87" s="11">
        <v>26</v>
      </c>
      <c r="D87" s="11">
        <v>7644</v>
      </c>
    </row>
    <row r="88" spans="1:4" ht="17.25" thickTop="1" thickBot="1" x14ac:dyDescent="0.3">
      <c r="A88" s="16" t="s">
        <v>172</v>
      </c>
      <c r="B88" s="16" t="s">
        <v>145</v>
      </c>
      <c r="C88" s="11">
        <v>39</v>
      </c>
      <c r="D88" s="11">
        <v>7254</v>
      </c>
    </row>
    <row r="89" spans="1:4" ht="17.25" thickTop="1" thickBot="1" x14ac:dyDescent="0.3">
      <c r="A89" s="16" t="s">
        <v>440</v>
      </c>
      <c r="B89" s="16" t="s">
        <v>441</v>
      </c>
      <c r="C89" s="11">
        <v>25</v>
      </c>
      <c r="D89" s="11">
        <v>7100</v>
      </c>
    </row>
    <row r="90" spans="1:4" ht="17.25" thickTop="1" thickBot="1" x14ac:dyDescent="0.3">
      <c r="A90" s="16" t="s">
        <v>442</v>
      </c>
      <c r="B90" s="16" t="s">
        <v>443</v>
      </c>
      <c r="C90" s="11">
        <v>38</v>
      </c>
      <c r="D90" s="11">
        <v>6840</v>
      </c>
    </row>
    <row r="91" spans="1:4" ht="17.25" thickTop="1" thickBot="1" x14ac:dyDescent="0.3">
      <c r="A91" s="16" t="s">
        <v>154</v>
      </c>
      <c r="B91" s="16" t="s">
        <v>155</v>
      </c>
      <c r="C91" s="11">
        <v>42</v>
      </c>
      <c r="D91" s="11">
        <v>6679</v>
      </c>
    </row>
    <row r="92" spans="1:4" ht="17.25" thickTop="1" thickBot="1" x14ac:dyDescent="0.3">
      <c r="A92" s="16" t="s">
        <v>207</v>
      </c>
      <c r="B92" s="16" t="s">
        <v>208</v>
      </c>
      <c r="C92" s="11">
        <v>42</v>
      </c>
      <c r="D92" s="11">
        <v>6552</v>
      </c>
    </row>
    <row r="93" spans="1:4" ht="17.25" thickTop="1" thickBot="1" x14ac:dyDescent="0.3">
      <c r="A93" s="16" t="s">
        <v>179</v>
      </c>
      <c r="B93" s="16" t="s">
        <v>180</v>
      </c>
      <c r="C93" s="11">
        <v>35</v>
      </c>
      <c r="D93" s="11">
        <v>6259</v>
      </c>
    </row>
    <row r="94" spans="1:4" ht="17.25" thickTop="1" thickBot="1" x14ac:dyDescent="0.3">
      <c r="A94" s="16" t="s">
        <v>203</v>
      </c>
      <c r="B94" s="16" t="s">
        <v>204</v>
      </c>
      <c r="C94" s="11">
        <v>39</v>
      </c>
      <c r="D94" s="11">
        <v>6240</v>
      </c>
    </row>
    <row r="95" spans="1:4" ht="17.25" thickTop="1" thickBot="1" x14ac:dyDescent="0.3">
      <c r="A95" s="16" t="s">
        <v>199</v>
      </c>
      <c r="B95" s="16" t="s">
        <v>200</v>
      </c>
      <c r="C95" s="11">
        <v>39</v>
      </c>
      <c r="D95" s="11">
        <v>6162</v>
      </c>
    </row>
    <row r="96" spans="1:4" ht="17.25" thickTop="1" thickBot="1" x14ac:dyDescent="0.3">
      <c r="A96" s="16" t="s">
        <v>187</v>
      </c>
      <c r="B96" s="16" t="s">
        <v>188</v>
      </c>
      <c r="C96" s="11">
        <v>90</v>
      </c>
      <c r="D96" s="11">
        <v>5768</v>
      </c>
    </row>
    <row r="97" spans="1:4" ht="17.25" thickTop="1" thickBot="1" x14ac:dyDescent="0.3">
      <c r="A97" s="16" t="s">
        <v>211</v>
      </c>
      <c r="B97" s="16" t="s">
        <v>212</v>
      </c>
      <c r="C97" s="11">
        <v>27</v>
      </c>
      <c r="D97" s="11">
        <v>5169</v>
      </c>
    </row>
    <row r="98" spans="1:4" ht="17.25" thickTop="1" thickBot="1" x14ac:dyDescent="0.3">
      <c r="A98" s="16" t="s">
        <v>201</v>
      </c>
      <c r="B98" s="16" t="s">
        <v>202</v>
      </c>
      <c r="C98" s="11">
        <v>48</v>
      </c>
      <c r="D98" s="11">
        <v>4966</v>
      </c>
    </row>
    <row r="99" spans="1:4" ht="17.25" thickTop="1" thickBot="1" x14ac:dyDescent="0.3">
      <c r="A99" s="16" t="s">
        <v>213</v>
      </c>
      <c r="B99" s="16" t="s">
        <v>214</v>
      </c>
      <c r="C99" s="11">
        <v>26</v>
      </c>
      <c r="D99" s="11">
        <v>4316</v>
      </c>
    </row>
    <row r="100" spans="1:4" ht="17.25" thickTop="1" thickBot="1" x14ac:dyDescent="0.3">
      <c r="A100" s="16" t="s">
        <v>177</v>
      </c>
      <c r="B100" s="16" t="s">
        <v>178</v>
      </c>
      <c r="C100" s="11">
        <v>26</v>
      </c>
      <c r="D100" s="11">
        <v>4264</v>
      </c>
    </row>
    <row r="101" spans="1:4" ht="17.25" thickTop="1" thickBot="1" x14ac:dyDescent="0.3">
      <c r="A101" s="16" t="s">
        <v>221</v>
      </c>
      <c r="B101" s="16" t="s">
        <v>222</v>
      </c>
      <c r="C101" s="11">
        <v>26</v>
      </c>
      <c r="D101" s="11">
        <v>4108</v>
      </c>
    </row>
    <row r="102" spans="1:4" ht="17.25" thickTop="1" thickBot="1" x14ac:dyDescent="0.3">
      <c r="A102" s="16" t="s">
        <v>444</v>
      </c>
      <c r="B102" s="16" t="s">
        <v>445</v>
      </c>
      <c r="C102" s="11">
        <v>25</v>
      </c>
      <c r="D102" s="11">
        <v>3950</v>
      </c>
    </row>
    <row r="103" spans="1:4" ht="17.25" thickTop="1" thickBot="1" x14ac:dyDescent="0.3">
      <c r="A103" s="16" t="s">
        <v>409</v>
      </c>
      <c r="B103" s="16" t="s">
        <v>410</v>
      </c>
      <c r="C103" s="11">
        <v>32</v>
      </c>
      <c r="D103" s="11">
        <v>3526</v>
      </c>
    </row>
    <row r="104" spans="1:4" ht="17.25" thickTop="1" thickBot="1" x14ac:dyDescent="0.3">
      <c r="A104" s="16" t="s">
        <v>181</v>
      </c>
      <c r="B104" s="16" t="s">
        <v>182</v>
      </c>
      <c r="C104" s="11">
        <v>18</v>
      </c>
      <c r="D104" s="11">
        <v>3041</v>
      </c>
    </row>
    <row r="105" spans="1:4" ht="17.25" thickTop="1" thickBot="1" x14ac:dyDescent="0.3">
      <c r="A105" s="16" t="s">
        <v>446</v>
      </c>
      <c r="B105" s="16" t="s">
        <v>447</v>
      </c>
      <c r="C105" s="11">
        <v>10</v>
      </c>
      <c r="D105" s="11">
        <v>1600</v>
      </c>
    </row>
    <row r="106" spans="1:4" ht="17.25" thickTop="1" thickBot="1" x14ac:dyDescent="0.3">
      <c r="A106" s="16" t="s">
        <v>215</v>
      </c>
      <c r="B106" s="16" t="s">
        <v>216</v>
      </c>
      <c r="C106" s="11">
        <v>13</v>
      </c>
      <c r="D106" s="11">
        <v>1586</v>
      </c>
    </row>
    <row r="107" spans="1:4" ht="17.25" thickTop="1" thickBot="1" x14ac:dyDescent="0.3">
      <c r="A107" s="16" t="s">
        <v>448</v>
      </c>
      <c r="B107" s="16" t="s">
        <v>449</v>
      </c>
      <c r="C107" s="11">
        <v>9</v>
      </c>
      <c r="D107" s="11">
        <v>1540</v>
      </c>
    </row>
    <row r="108" spans="1:4" ht="17.25" thickTop="1" thickBot="1" x14ac:dyDescent="0.3">
      <c r="A108" s="16" t="s">
        <v>209</v>
      </c>
      <c r="B108" s="16" t="s">
        <v>210</v>
      </c>
      <c r="C108" s="11">
        <v>5</v>
      </c>
      <c r="D108" s="11">
        <v>1235</v>
      </c>
    </row>
    <row r="109" spans="1:4" ht="17.25" thickTop="1" thickBot="1" x14ac:dyDescent="0.3">
      <c r="A109" s="16" t="s">
        <v>391</v>
      </c>
      <c r="B109" s="16" t="s">
        <v>392</v>
      </c>
      <c r="C109" s="11">
        <v>4</v>
      </c>
      <c r="D109" s="11">
        <v>1099</v>
      </c>
    </row>
    <row r="110" spans="1:4" ht="17.25" thickTop="1" thickBot="1" x14ac:dyDescent="0.3">
      <c r="A110" s="16" t="s">
        <v>450</v>
      </c>
      <c r="B110" s="16" t="s">
        <v>451</v>
      </c>
      <c r="C110" s="11">
        <v>6</v>
      </c>
      <c r="D110" s="11">
        <v>1052</v>
      </c>
    </row>
    <row r="111" spans="1:4" ht="17.25" thickTop="1" thickBot="1" x14ac:dyDescent="0.3">
      <c r="A111" s="16" t="s">
        <v>413</v>
      </c>
      <c r="B111" s="16" t="s">
        <v>414</v>
      </c>
      <c r="C111" s="11">
        <v>3</v>
      </c>
      <c r="D111" s="11">
        <v>804</v>
      </c>
    </row>
    <row r="112" spans="1:4" ht="17.25" thickTop="1" thickBot="1" x14ac:dyDescent="0.3">
      <c r="A112" s="16" t="s">
        <v>452</v>
      </c>
      <c r="B112" s="16" t="s">
        <v>453</v>
      </c>
      <c r="C112" s="11">
        <v>4</v>
      </c>
      <c r="D112" s="11">
        <v>684</v>
      </c>
    </row>
    <row r="113" spans="1:4" ht="17.25" thickTop="1" thickBot="1" x14ac:dyDescent="0.3">
      <c r="A113" s="16" t="s">
        <v>454</v>
      </c>
      <c r="B113" s="16" t="s">
        <v>455</v>
      </c>
      <c r="C113" s="11">
        <v>3</v>
      </c>
      <c r="D113" s="11">
        <v>453</v>
      </c>
    </row>
    <row r="114" spans="1:4" ht="17.25" thickTop="1" thickBot="1" x14ac:dyDescent="0.3">
      <c r="A114" s="16" t="s">
        <v>456</v>
      </c>
      <c r="B114" s="16" t="s">
        <v>457</v>
      </c>
      <c r="C114" s="11">
        <v>1</v>
      </c>
      <c r="D114" s="11">
        <v>357</v>
      </c>
    </row>
    <row r="115" spans="1:4" ht="17.25" thickTop="1" thickBot="1" x14ac:dyDescent="0.3">
      <c r="A115" s="16" t="s">
        <v>458</v>
      </c>
      <c r="B115" s="16" t="s">
        <v>459</v>
      </c>
      <c r="C115" s="11">
        <v>2</v>
      </c>
      <c r="D115" s="11">
        <v>316</v>
      </c>
    </row>
    <row r="116" spans="1:4" ht="17.25" thickTop="1" thickBot="1" x14ac:dyDescent="0.3">
      <c r="A116" s="16" t="s">
        <v>389</v>
      </c>
      <c r="B116" s="16" t="s">
        <v>390</v>
      </c>
      <c r="C116" s="11">
        <v>1</v>
      </c>
      <c r="D116" s="11">
        <v>245</v>
      </c>
    </row>
    <row r="117" spans="1:4" ht="17.25" thickTop="1" thickBot="1" x14ac:dyDescent="0.3">
      <c r="A117" s="16" t="s">
        <v>460</v>
      </c>
      <c r="B117" s="16" t="s">
        <v>461</v>
      </c>
      <c r="C117" s="11">
        <v>1</v>
      </c>
      <c r="D117" s="11">
        <v>180</v>
      </c>
    </row>
    <row r="118" spans="1:4" ht="16.5" thickTop="1" x14ac:dyDescent="0.25"/>
  </sheetData>
  <sortState ref="A2:D136">
    <sortCondition descending="1" ref="D2"/>
  </sortState>
  <phoneticPr fontId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K153"/>
  <sheetViews>
    <sheetView showGridLines="0" workbookViewId="0"/>
  </sheetViews>
  <sheetFormatPr defaultRowHeight="15.75" x14ac:dyDescent="0.25"/>
  <cols>
    <col min="1" max="1" width="10.375" style="1" bestFit="1" customWidth="1"/>
    <col min="2" max="2" width="40.625" style="1" customWidth="1"/>
    <col min="3" max="4" width="13.25" style="1" customWidth="1"/>
    <col min="5" max="7" width="9" style="1"/>
    <col min="8" max="8" width="16.625" style="1" customWidth="1"/>
    <col min="9" max="10" width="14.75" style="9" customWidth="1"/>
    <col min="11" max="16384" width="9" style="1"/>
  </cols>
  <sheetData>
    <row r="1" spans="1:11" ht="17.25" thickTop="1" thickBot="1" x14ac:dyDescent="0.3">
      <c r="A1" s="2" t="s">
        <v>22</v>
      </c>
      <c r="B1" s="2" t="s">
        <v>23</v>
      </c>
      <c r="C1" s="3" t="s">
        <v>0</v>
      </c>
      <c r="D1" s="3" t="s">
        <v>1</v>
      </c>
      <c r="E1" s="3" t="s">
        <v>24</v>
      </c>
      <c r="H1" s="5" t="s">
        <v>25</v>
      </c>
      <c r="I1" s="7" t="s">
        <v>0</v>
      </c>
      <c r="J1" s="7" t="s">
        <v>26</v>
      </c>
      <c r="K1" s="5" t="s">
        <v>27</v>
      </c>
    </row>
    <row r="2" spans="1:11" ht="17.25" thickTop="1" thickBot="1" x14ac:dyDescent="0.3">
      <c r="A2" s="22" t="s">
        <v>5</v>
      </c>
      <c r="B2" s="22"/>
      <c r="C2" s="22"/>
      <c r="D2" s="22"/>
      <c r="E2" s="22"/>
      <c r="H2" s="17" t="s">
        <v>5</v>
      </c>
      <c r="I2" s="18">
        <v>602</v>
      </c>
      <c r="J2" s="18">
        <v>184574</v>
      </c>
      <c r="K2" s="12">
        <f>IF(J2="","",J2/$J$17)</f>
        <v>1.6806441106296411E-2</v>
      </c>
    </row>
    <row r="3" spans="1:11" ht="17.25" thickTop="1" thickBot="1" x14ac:dyDescent="0.3">
      <c r="A3" s="16" t="s">
        <v>227</v>
      </c>
      <c r="B3" s="16" t="s">
        <v>228</v>
      </c>
      <c r="C3" s="11">
        <v>292</v>
      </c>
      <c r="D3" s="11">
        <v>96284</v>
      </c>
      <c r="E3" s="13">
        <v>0.52165527105659515</v>
      </c>
      <c r="H3" s="17" t="s">
        <v>7</v>
      </c>
      <c r="I3" s="18">
        <v>1589</v>
      </c>
      <c r="J3" s="18">
        <v>411047</v>
      </c>
      <c r="K3" s="12">
        <f t="shared" ref="K3:K16" si="0">IF(J3="","",J3/$J$17)</f>
        <v>3.742800826454333E-2</v>
      </c>
    </row>
    <row r="4" spans="1:11" ht="17.25" thickTop="1" thickBot="1" x14ac:dyDescent="0.3">
      <c r="A4" s="16" t="s">
        <v>229</v>
      </c>
      <c r="B4" s="16" t="s">
        <v>230</v>
      </c>
      <c r="C4" s="11">
        <v>128</v>
      </c>
      <c r="D4" s="11">
        <v>33820</v>
      </c>
      <c r="E4" s="13">
        <v>0.18323274133951695</v>
      </c>
      <c r="H4" s="17" t="s">
        <v>8</v>
      </c>
      <c r="I4" s="18">
        <v>1708</v>
      </c>
      <c r="J4" s="18">
        <v>320772</v>
      </c>
      <c r="K4" s="12">
        <f t="shared" si="0"/>
        <v>2.9207990976783903E-2</v>
      </c>
    </row>
    <row r="5" spans="1:11" ht="17.25" thickTop="1" thickBot="1" x14ac:dyDescent="0.3">
      <c r="A5" s="16" t="s">
        <v>231</v>
      </c>
      <c r="B5" s="16" t="s">
        <v>232</v>
      </c>
      <c r="C5" s="11">
        <v>92</v>
      </c>
      <c r="D5" s="11">
        <v>33551</v>
      </c>
      <c r="E5" s="13">
        <v>0.18177533130343385</v>
      </c>
      <c r="H5" s="17" t="s">
        <v>9</v>
      </c>
      <c r="I5" s="18">
        <v>250</v>
      </c>
      <c r="J5" s="18">
        <v>50197</v>
      </c>
      <c r="K5" s="12">
        <f t="shared" si="0"/>
        <v>4.5707029387278865E-3</v>
      </c>
    </row>
    <row r="6" spans="1:11" ht="17.25" thickTop="1" thickBot="1" x14ac:dyDescent="0.3">
      <c r="A6" s="16" t="s">
        <v>233</v>
      </c>
      <c r="B6" s="16" t="s">
        <v>234</v>
      </c>
      <c r="C6" s="11">
        <v>90</v>
      </c>
      <c r="D6" s="11">
        <v>20919</v>
      </c>
      <c r="E6" s="13">
        <v>0.11333665630045402</v>
      </c>
      <c r="H6" s="17" t="s">
        <v>10</v>
      </c>
      <c r="I6" s="18">
        <v>2789</v>
      </c>
      <c r="J6" s="18">
        <v>704396</v>
      </c>
      <c r="K6" s="12">
        <f t="shared" si="0"/>
        <v>6.4138989725046683E-2</v>
      </c>
    </row>
    <row r="7" spans="1:11" ht="17.25" thickTop="1" thickBot="1" x14ac:dyDescent="0.3">
      <c r="A7" s="21" t="s">
        <v>6</v>
      </c>
      <c r="B7" s="21"/>
      <c r="C7" s="11">
        <v>602</v>
      </c>
      <c r="D7" s="11">
        <v>184574</v>
      </c>
      <c r="E7" s="16" t="s">
        <v>36</v>
      </c>
      <c r="H7" s="17" t="s">
        <v>11</v>
      </c>
      <c r="I7" s="18">
        <v>8486</v>
      </c>
      <c r="J7" s="18">
        <v>1750945</v>
      </c>
      <c r="K7" s="12">
        <f t="shared" si="0"/>
        <v>0.15943282381518614</v>
      </c>
    </row>
    <row r="8" spans="1:11" ht="17.25" thickTop="1" thickBot="1" x14ac:dyDescent="0.3">
      <c r="A8" s="22" t="s">
        <v>7</v>
      </c>
      <c r="B8" s="22"/>
      <c r="C8" s="22"/>
      <c r="D8" s="22"/>
      <c r="E8" s="22"/>
      <c r="H8" s="17" t="s">
        <v>12</v>
      </c>
      <c r="I8" s="18">
        <v>3452</v>
      </c>
      <c r="J8" s="18">
        <v>863378</v>
      </c>
      <c r="K8" s="12">
        <f t="shared" si="0"/>
        <v>7.8615143570990406E-2</v>
      </c>
    </row>
    <row r="9" spans="1:11" ht="17.25" thickTop="1" thickBot="1" x14ac:dyDescent="0.3">
      <c r="A9" s="16" t="s">
        <v>235</v>
      </c>
      <c r="B9" s="16" t="s">
        <v>236</v>
      </c>
      <c r="C9" s="11">
        <v>439</v>
      </c>
      <c r="D9" s="11">
        <v>126332</v>
      </c>
      <c r="E9" s="13">
        <v>0.30734198279028918</v>
      </c>
      <c r="H9" s="17" t="s">
        <v>13</v>
      </c>
      <c r="I9" s="18">
        <v>142</v>
      </c>
      <c r="J9" s="18">
        <v>36628</v>
      </c>
      <c r="K9" s="12">
        <f t="shared" si="0"/>
        <v>3.3351735609643009E-3</v>
      </c>
    </row>
    <row r="10" spans="1:11" ht="17.25" thickTop="1" thickBot="1" x14ac:dyDescent="0.3">
      <c r="A10" s="16" t="s">
        <v>233</v>
      </c>
      <c r="B10" s="16" t="s">
        <v>234</v>
      </c>
      <c r="C10" s="11">
        <v>541</v>
      </c>
      <c r="D10" s="11">
        <v>122916</v>
      </c>
      <c r="E10" s="13">
        <v>0.29903149761462799</v>
      </c>
      <c r="H10" s="17" t="s">
        <v>14</v>
      </c>
      <c r="I10" s="18">
        <v>6111</v>
      </c>
      <c r="J10" s="18">
        <v>1487148</v>
      </c>
      <c r="K10" s="12">
        <f t="shared" si="0"/>
        <v>0.13541270860655616</v>
      </c>
    </row>
    <row r="11" spans="1:11" ht="17.25" thickTop="1" thickBot="1" x14ac:dyDescent="0.3">
      <c r="A11" s="16" t="s">
        <v>237</v>
      </c>
      <c r="B11" s="16" t="s">
        <v>238</v>
      </c>
      <c r="C11" s="11">
        <v>218</v>
      </c>
      <c r="D11" s="11">
        <v>62762</v>
      </c>
      <c r="E11" s="13">
        <v>0.15268813542003712</v>
      </c>
      <c r="H11" s="17" t="s">
        <v>35</v>
      </c>
      <c r="I11" s="18">
        <v>9446</v>
      </c>
      <c r="J11" s="18">
        <v>1767315</v>
      </c>
      <c r="K11" s="12">
        <f t="shared" si="0"/>
        <v>0.16092339909073997</v>
      </c>
    </row>
    <row r="12" spans="1:11" ht="17.25" thickTop="1" thickBot="1" x14ac:dyDescent="0.3">
      <c r="A12" s="16" t="s">
        <v>239</v>
      </c>
      <c r="B12" s="16" t="s">
        <v>240</v>
      </c>
      <c r="C12" s="11">
        <v>180</v>
      </c>
      <c r="D12" s="11">
        <v>38756</v>
      </c>
      <c r="E12" s="13">
        <v>9.428605487936903E-2</v>
      </c>
      <c r="H12" s="17" t="s">
        <v>16</v>
      </c>
      <c r="I12" s="18">
        <v>893</v>
      </c>
      <c r="J12" s="18">
        <v>255114</v>
      </c>
      <c r="K12" s="12">
        <f t="shared" si="0"/>
        <v>2.3229482031010339E-2</v>
      </c>
    </row>
    <row r="13" spans="1:11" ht="17.25" thickTop="1" thickBot="1" x14ac:dyDescent="0.3">
      <c r="A13" s="16" t="s">
        <v>241</v>
      </c>
      <c r="B13" s="16" t="s">
        <v>242</v>
      </c>
      <c r="C13" s="11">
        <v>90</v>
      </c>
      <c r="D13" s="11">
        <v>27410</v>
      </c>
      <c r="E13" s="13">
        <v>6.6683371974494407E-2</v>
      </c>
      <c r="H13" s="17" t="s">
        <v>17</v>
      </c>
      <c r="I13" s="18">
        <v>51</v>
      </c>
      <c r="J13" s="18">
        <v>12393</v>
      </c>
      <c r="K13" s="12">
        <f t="shared" si="0"/>
        <v>1.1284483439180568E-3</v>
      </c>
    </row>
    <row r="14" spans="1:11" ht="17.25" thickTop="1" thickBot="1" x14ac:dyDescent="0.3">
      <c r="A14" s="16" t="s">
        <v>243</v>
      </c>
      <c r="B14" s="16" t="s">
        <v>244</v>
      </c>
      <c r="C14" s="11">
        <v>90</v>
      </c>
      <c r="D14" s="11">
        <v>24315</v>
      </c>
      <c r="E14" s="13">
        <v>5.915381939291614E-2</v>
      </c>
      <c r="H14" s="17" t="s">
        <v>18</v>
      </c>
      <c r="I14" s="18">
        <v>7924</v>
      </c>
      <c r="J14" s="18">
        <v>2076949</v>
      </c>
      <c r="K14" s="12">
        <f t="shared" si="0"/>
        <v>0.18911721612622159</v>
      </c>
    </row>
    <row r="15" spans="1:11" ht="17.25" thickTop="1" thickBot="1" x14ac:dyDescent="0.3">
      <c r="A15" s="16" t="s">
        <v>249</v>
      </c>
      <c r="B15" s="16" t="s">
        <v>250</v>
      </c>
      <c r="C15" s="11">
        <v>31</v>
      </c>
      <c r="D15" s="11">
        <v>8556</v>
      </c>
      <c r="E15" s="13">
        <v>2.0815137928266111E-2</v>
      </c>
      <c r="H15" s="17" t="s">
        <v>19</v>
      </c>
      <c r="I15" s="18">
        <v>360</v>
      </c>
      <c r="J15" s="18">
        <v>65413</v>
      </c>
      <c r="K15" s="12">
        <f t="shared" si="0"/>
        <v>5.9562003970557451E-3</v>
      </c>
    </row>
    <row r="16" spans="1:11" ht="17.25" thickTop="1" thickBot="1" x14ac:dyDescent="0.3">
      <c r="A16" s="21" t="s">
        <v>6</v>
      </c>
      <c r="B16" s="21"/>
      <c r="C16" s="11">
        <v>1589</v>
      </c>
      <c r="D16" s="11">
        <v>411047</v>
      </c>
      <c r="E16" s="16" t="s">
        <v>36</v>
      </c>
      <c r="H16" s="17" t="s">
        <v>20</v>
      </c>
      <c r="I16" s="18">
        <v>3944</v>
      </c>
      <c r="J16" s="18">
        <v>996068</v>
      </c>
      <c r="K16" s="12">
        <f t="shared" si="0"/>
        <v>9.0697271445959085E-2</v>
      </c>
    </row>
    <row r="17" spans="1:11" ht="17.25" thickTop="1" thickBot="1" x14ac:dyDescent="0.3">
      <c r="A17" s="22" t="s">
        <v>8</v>
      </c>
      <c r="B17" s="22"/>
      <c r="C17" s="22"/>
      <c r="D17" s="22"/>
      <c r="E17" s="22"/>
      <c r="H17" s="6" t="s">
        <v>6</v>
      </c>
      <c r="I17" s="8">
        <f>SUM(I2:I16)</f>
        <v>47747</v>
      </c>
      <c r="J17" s="8">
        <f>SUM(J2:J16)</f>
        <v>10982337</v>
      </c>
      <c r="K17" s="4" t="s">
        <v>36</v>
      </c>
    </row>
    <row r="18" spans="1:11" ht="17.25" thickTop="1" thickBot="1" x14ac:dyDescent="0.3">
      <c r="A18" s="16" t="s">
        <v>243</v>
      </c>
      <c r="B18" s="16" t="s">
        <v>244</v>
      </c>
      <c r="C18" s="11">
        <v>839</v>
      </c>
      <c r="D18" s="11">
        <v>153552</v>
      </c>
      <c r="E18" s="13">
        <v>0.47869514795555723</v>
      </c>
      <c r="I18" s="1"/>
      <c r="J18" s="1"/>
    </row>
    <row r="19" spans="1:11" ht="17.25" thickTop="1" thickBot="1" x14ac:dyDescent="0.3">
      <c r="A19" s="16" t="s">
        <v>235</v>
      </c>
      <c r="B19" s="16" t="s">
        <v>236</v>
      </c>
      <c r="C19" s="11">
        <v>674</v>
      </c>
      <c r="D19" s="11">
        <v>117276</v>
      </c>
      <c r="E19" s="13">
        <v>0.36560547678725075</v>
      </c>
      <c r="I19" s="1"/>
      <c r="J19" s="1"/>
    </row>
    <row r="20" spans="1:11" ht="17.25" thickTop="1" thickBot="1" x14ac:dyDescent="0.3">
      <c r="A20" s="16" t="s">
        <v>233</v>
      </c>
      <c r="B20" s="16" t="s">
        <v>234</v>
      </c>
      <c r="C20" s="11">
        <v>97</v>
      </c>
      <c r="D20" s="11">
        <v>24883</v>
      </c>
      <c r="E20" s="13">
        <v>7.7572231990323343E-2</v>
      </c>
      <c r="I20" s="1"/>
      <c r="J20" s="1"/>
    </row>
    <row r="21" spans="1:11" ht="17.25" thickTop="1" thickBot="1" x14ac:dyDescent="0.3">
      <c r="A21" s="16" t="s">
        <v>249</v>
      </c>
      <c r="B21" s="16" t="s">
        <v>250</v>
      </c>
      <c r="C21" s="11">
        <v>89</v>
      </c>
      <c r="D21" s="11">
        <v>23512</v>
      </c>
      <c r="E21" s="13">
        <v>7.3298168169291578E-2</v>
      </c>
      <c r="I21" s="1"/>
      <c r="J21" s="1"/>
    </row>
    <row r="22" spans="1:11" ht="17.25" thickTop="1" thickBot="1" x14ac:dyDescent="0.3">
      <c r="A22" s="16" t="s">
        <v>251</v>
      </c>
      <c r="B22" s="16" t="s">
        <v>252</v>
      </c>
      <c r="C22" s="11">
        <v>9</v>
      </c>
      <c r="D22" s="11">
        <v>1549</v>
      </c>
      <c r="E22" s="13">
        <v>4.8289750975770949E-3</v>
      </c>
      <c r="I22" s="1"/>
      <c r="J22" s="1"/>
    </row>
    <row r="23" spans="1:11" ht="17.25" thickTop="1" thickBot="1" x14ac:dyDescent="0.3">
      <c r="A23" s="21" t="s">
        <v>6</v>
      </c>
      <c r="B23" s="21"/>
      <c r="C23" s="11">
        <v>1708</v>
      </c>
      <c r="D23" s="11">
        <v>320772</v>
      </c>
      <c r="E23" s="16" t="s">
        <v>36</v>
      </c>
      <c r="I23" s="1"/>
      <c r="J23" s="1"/>
    </row>
    <row r="24" spans="1:11" ht="17.25" thickTop="1" thickBot="1" x14ac:dyDescent="0.3">
      <c r="A24" s="22" t="s">
        <v>9</v>
      </c>
      <c r="B24" s="22"/>
      <c r="C24" s="22"/>
      <c r="D24" s="22"/>
      <c r="E24" s="22"/>
      <c r="I24" s="1"/>
      <c r="J24" s="1"/>
    </row>
    <row r="25" spans="1:11" ht="17.25" thickTop="1" thickBot="1" x14ac:dyDescent="0.3">
      <c r="A25" s="16" t="s">
        <v>253</v>
      </c>
      <c r="B25" s="16" t="s">
        <v>254</v>
      </c>
      <c r="C25" s="11">
        <v>92</v>
      </c>
      <c r="D25" s="11">
        <v>26314</v>
      </c>
      <c r="E25" s="13">
        <v>0.52421459449767915</v>
      </c>
      <c r="I25" s="1"/>
      <c r="J25" s="1"/>
    </row>
    <row r="26" spans="1:11" ht="17.25" thickTop="1" thickBot="1" x14ac:dyDescent="0.3">
      <c r="A26" s="16" t="s">
        <v>261</v>
      </c>
      <c r="B26" s="16" t="s">
        <v>262</v>
      </c>
      <c r="C26" s="11">
        <v>66</v>
      </c>
      <c r="D26" s="11">
        <v>10428</v>
      </c>
      <c r="E26" s="13">
        <v>0.20774149849592605</v>
      </c>
      <c r="I26" s="1"/>
      <c r="J26" s="1"/>
    </row>
    <row r="27" spans="1:11" ht="17.25" thickTop="1" thickBot="1" x14ac:dyDescent="0.3">
      <c r="A27" s="16" t="s">
        <v>233</v>
      </c>
      <c r="B27" s="16" t="s">
        <v>234</v>
      </c>
      <c r="C27" s="11">
        <v>39</v>
      </c>
      <c r="D27" s="11">
        <v>7254</v>
      </c>
      <c r="E27" s="13">
        <v>0.14451062812518675</v>
      </c>
      <c r="I27" s="1"/>
      <c r="J27" s="1"/>
    </row>
    <row r="28" spans="1:11" ht="17.25" thickTop="1" thickBot="1" x14ac:dyDescent="0.3">
      <c r="A28" s="16" t="s">
        <v>259</v>
      </c>
      <c r="B28" s="16" t="s">
        <v>260</v>
      </c>
      <c r="C28" s="11">
        <v>48</v>
      </c>
      <c r="D28" s="11">
        <v>4966</v>
      </c>
      <c r="E28" s="13">
        <v>9.893021495308485E-2</v>
      </c>
      <c r="I28" s="1"/>
      <c r="J28" s="1"/>
    </row>
    <row r="29" spans="1:11" ht="17.25" thickTop="1" thickBot="1" x14ac:dyDescent="0.3">
      <c r="A29" s="16" t="s">
        <v>257</v>
      </c>
      <c r="B29" s="16" t="s">
        <v>258</v>
      </c>
      <c r="C29" s="11">
        <v>5</v>
      </c>
      <c r="D29" s="11">
        <v>1235</v>
      </c>
      <c r="E29" s="13">
        <v>2.4603063928123194E-2</v>
      </c>
      <c r="I29" s="1"/>
      <c r="J29" s="1"/>
    </row>
    <row r="30" spans="1:11" ht="17.25" thickTop="1" thickBot="1" x14ac:dyDescent="0.3">
      <c r="A30" s="21" t="s">
        <v>6</v>
      </c>
      <c r="B30" s="21"/>
      <c r="C30" s="11">
        <v>250</v>
      </c>
      <c r="D30" s="11">
        <v>50197</v>
      </c>
      <c r="E30" s="16" t="s">
        <v>36</v>
      </c>
      <c r="I30" s="1"/>
      <c r="J30" s="1"/>
    </row>
    <row r="31" spans="1:11" ht="17.25" thickTop="1" thickBot="1" x14ac:dyDescent="0.3">
      <c r="A31" s="22" t="s">
        <v>10</v>
      </c>
      <c r="B31" s="22"/>
      <c r="C31" s="22"/>
      <c r="D31" s="22"/>
      <c r="E31" s="22"/>
      <c r="I31" s="1"/>
      <c r="J31" s="1"/>
    </row>
    <row r="32" spans="1:11" ht="17.25" thickTop="1" thickBot="1" x14ac:dyDescent="0.3">
      <c r="A32" s="16" t="s">
        <v>239</v>
      </c>
      <c r="B32" s="16" t="s">
        <v>240</v>
      </c>
      <c r="C32" s="11">
        <v>623</v>
      </c>
      <c r="D32" s="11">
        <v>127336</v>
      </c>
      <c r="E32" s="13">
        <v>0.18077331501030669</v>
      </c>
      <c r="I32" s="1"/>
      <c r="J32" s="1"/>
    </row>
    <row r="33" spans="1:10" ht="17.25" thickTop="1" thickBot="1" x14ac:dyDescent="0.3">
      <c r="A33" s="16" t="s">
        <v>263</v>
      </c>
      <c r="B33" s="16" t="s">
        <v>264</v>
      </c>
      <c r="C33" s="11">
        <v>362</v>
      </c>
      <c r="D33" s="11">
        <v>107096</v>
      </c>
      <c r="E33" s="13">
        <v>0.15203947779374102</v>
      </c>
      <c r="I33" s="1"/>
      <c r="J33" s="1"/>
    </row>
    <row r="34" spans="1:10" ht="17.25" thickTop="1" thickBot="1" x14ac:dyDescent="0.3">
      <c r="A34" s="16" t="s">
        <v>233</v>
      </c>
      <c r="B34" s="16" t="s">
        <v>234</v>
      </c>
      <c r="C34" s="11">
        <v>450</v>
      </c>
      <c r="D34" s="11">
        <v>92118</v>
      </c>
      <c r="E34" s="13">
        <v>0.13077587039108682</v>
      </c>
      <c r="I34" s="1"/>
      <c r="J34" s="1"/>
    </row>
    <row r="35" spans="1:10" ht="17.25" thickTop="1" thickBot="1" x14ac:dyDescent="0.3">
      <c r="A35" s="16" t="s">
        <v>265</v>
      </c>
      <c r="B35" s="16" t="s">
        <v>266</v>
      </c>
      <c r="C35" s="11">
        <v>304</v>
      </c>
      <c r="D35" s="11">
        <v>89243</v>
      </c>
      <c r="E35" s="13">
        <v>0.12669435942282467</v>
      </c>
      <c r="I35" s="1"/>
      <c r="J35" s="1"/>
    </row>
    <row r="36" spans="1:10" ht="17.25" thickTop="1" thickBot="1" x14ac:dyDescent="0.3">
      <c r="A36" s="16" t="s">
        <v>271</v>
      </c>
      <c r="B36" s="16" t="s">
        <v>272</v>
      </c>
      <c r="C36" s="11">
        <v>212</v>
      </c>
      <c r="D36" s="11">
        <v>66930</v>
      </c>
      <c r="E36" s="13">
        <v>9.5017575341143329E-2</v>
      </c>
      <c r="I36" s="1"/>
      <c r="J36" s="1"/>
    </row>
    <row r="37" spans="1:10" ht="17.25" thickTop="1" thickBot="1" x14ac:dyDescent="0.3">
      <c r="A37" s="16" t="s">
        <v>269</v>
      </c>
      <c r="B37" s="16" t="s">
        <v>270</v>
      </c>
      <c r="C37" s="11">
        <v>203</v>
      </c>
      <c r="D37" s="11">
        <v>59254</v>
      </c>
      <c r="E37" s="13">
        <v>8.4120295969880576E-2</v>
      </c>
    </row>
    <row r="38" spans="1:10" ht="17.25" thickTop="1" thickBot="1" x14ac:dyDescent="0.3">
      <c r="A38" s="16" t="s">
        <v>267</v>
      </c>
      <c r="B38" s="16" t="s">
        <v>268</v>
      </c>
      <c r="C38" s="11">
        <v>219</v>
      </c>
      <c r="D38" s="11">
        <v>57605</v>
      </c>
      <c r="E38" s="13">
        <v>8.1779283244084289E-2</v>
      </c>
    </row>
    <row r="39" spans="1:10" ht="17.25" thickTop="1" thickBot="1" x14ac:dyDescent="0.3">
      <c r="A39" s="16" t="s">
        <v>273</v>
      </c>
      <c r="B39" s="16" t="s">
        <v>274</v>
      </c>
      <c r="C39" s="11">
        <v>162</v>
      </c>
      <c r="D39" s="11">
        <v>41484</v>
      </c>
      <c r="E39" s="13">
        <v>5.889300904604796E-2</v>
      </c>
    </row>
    <row r="40" spans="1:10" ht="17.25" thickTop="1" thickBot="1" x14ac:dyDescent="0.3">
      <c r="A40" s="16" t="s">
        <v>279</v>
      </c>
      <c r="B40" s="16" t="s">
        <v>280</v>
      </c>
      <c r="C40" s="11">
        <v>83</v>
      </c>
      <c r="D40" s="11">
        <v>20335</v>
      </c>
      <c r="E40" s="13">
        <v>2.8868704535516952E-2</v>
      </c>
    </row>
    <row r="41" spans="1:10" ht="17.25" thickTop="1" thickBot="1" x14ac:dyDescent="0.3">
      <c r="A41" s="16" t="s">
        <v>281</v>
      </c>
      <c r="B41" s="16" t="s">
        <v>282</v>
      </c>
      <c r="C41" s="11">
        <v>89</v>
      </c>
      <c r="D41" s="11">
        <v>19491</v>
      </c>
      <c r="E41" s="13">
        <v>2.7670514880834076E-2</v>
      </c>
    </row>
    <row r="42" spans="1:10" ht="17.25" thickTop="1" thickBot="1" x14ac:dyDescent="0.3">
      <c r="A42" s="16" t="s">
        <v>277</v>
      </c>
      <c r="B42" s="16" t="s">
        <v>278</v>
      </c>
      <c r="C42" s="11">
        <v>54</v>
      </c>
      <c r="D42" s="11">
        <v>16648</v>
      </c>
      <c r="E42" s="13">
        <v>2.3634432904218648E-2</v>
      </c>
    </row>
    <row r="43" spans="1:10" ht="17.25" thickTop="1" thickBot="1" x14ac:dyDescent="0.3">
      <c r="A43" s="16" t="s">
        <v>275</v>
      </c>
      <c r="B43" s="16" t="s">
        <v>276</v>
      </c>
      <c r="C43" s="11">
        <v>28</v>
      </c>
      <c r="D43" s="11">
        <v>6856</v>
      </c>
      <c r="E43" s="13">
        <v>9.7331614603149361E-3</v>
      </c>
    </row>
    <row r="44" spans="1:10" ht="17.25" thickTop="1" thickBot="1" x14ac:dyDescent="0.3">
      <c r="A44" s="21" t="s">
        <v>6</v>
      </c>
      <c r="B44" s="21"/>
      <c r="C44" s="11">
        <v>2789</v>
      </c>
      <c r="D44" s="11">
        <v>704396</v>
      </c>
      <c r="E44" s="16" t="s">
        <v>36</v>
      </c>
    </row>
    <row r="45" spans="1:10" ht="17.25" thickTop="1" thickBot="1" x14ac:dyDescent="0.3">
      <c r="A45" s="22" t="s">
        <v>11</v>
      </c>
      <c r="B45" s="22"/>
      <c r="C45" s="22"/>
      <c r="D45" s="22"/>
      <c r="E45" s="22"/>
    </row>
    <row r="46" spans="1:10" ht="17.25" thickTop="1" thickBot="1" x14ac:dyDescent="0.3">
      <c r="A46" s="16" t="s">
        <v>249</v>
      </c>
      <c r="B46" s="16" t="s">
        <v>250</v>
      </c>
      <c r="C46" s="11">
        <v>2968</v>
      </c>
      <c r="D46" s="11">
        <v>647497</v>
      </c>
      <c r="E46" s="13">
        <v>0.36979859447327013</v>
      </c>
    </row>
    <row r="47" spans="1:10" ht="17.25" thickTop="1" thickBot="1" x14ac:dyDescent="0.3">
      <c r="A47" s="16" t="s">
        <v>251</v>
      </c>
      <c r="B47" s="16" t="s">
        <v>252</v>
      </c>
      <c r="C47" s="11">
        <v>2161</v>
      </c>
      <c r="D47" s="11">
        <v>466714</v>
      </c>
      <c r="E47" s="13">
        <v>0.26654977740591507</v>
      </c>
    </row>
    <row r="48" spans="1:10" ht="17.25" thickTop="1" thickBot="1" x14ac:dyDescent="0.3">
      <c r="A48" s="16" t="s">
        <v>233</v>
      </c>
      <c r="B48" s="16" t="s">
        <v>234</v>
      </c>
      <c r="C48" s="11">
        <v>627</v>
      </c>
      <c r="D48" s="11">
        <v>137619</v>
      </c>
      <c r="E48" s="13">
        <v>7.8596986198881169E-2</v>
      </c>
    </row>
    <row r="49" spans="1:5" ht="17.25" thickTop="1" thickBot="1" x14ac:dyDescent="0.3">
      <c r="A49" s="16" t="s">
        <v>283</v>
      </c>
      <c r="B49" s="16" t="s">
        <v>284</v>
      </c>
      <c r="C49" s="11">
        <v>697</v>
      </c>
      <c r="D49" s="11">
        <v>129642</v>
      </c>
      <c r="E49" s="13">
        <v>7.4041160630402433E-2</v>
      </c>
    </row>
    <row r="50" spans="1:5" ht="17.25" thickTop="1" thickBot="1" x14ac:dyDescent="0.3">
      <c r="A50" s="16" t="s">
        <v>285</v>
      </c>
      <c r="B50" s="16" t="s">
        <v>286</v>
      </c>
      <c r="C50" s="11">
        <v>550</v>
      </c>
      <c r="D50" s="11">
        <v>106354</v>
      </c>
      <c r="E50" s="13">
        <v>6.0740914192050577E-2</v>
      </c>
    </row>
    <row r="51" spans="1:5" ht="17.25" thickTop="1" thickBot="1" x14ac:dyDescent="0.3">
      <c r="A51" s="16" t="s">
        <v>239</v>
      </c>
      <c r="B51" s="16" t="s">
        <v>240</v>
      </c>
      <c r="C51" s="11">
        <v>270</v>
      </c>
      <c r="D51" s="11">
        <v>65904</v>
      </c>
      <c r="E51" s="13">
        <v>3.7639103455562567E-2</v>
      </c>
    </row>
    <row r="52" spans="1:5" ht="17.25" thickTop="1" thickBot="1" x14ac:dyDescent="0.3">
      <c r="A52" s="16" t="s">
        <v>393</v>
      </c>
      <c r="B52" s="16" t="s">
        <v>394</v>
      </c>
      <c r="C52" s="11">
        <v>273</v>
      </c>
      <c r="D52" s="11">
        <v>49140</v>
      </c>
      <c r="E52" s="13">
        <v>2.8064844983708797E-2</v>
      </c>
    </row>
    <row r="53" spans="1:5" ht="17.25" thickTop="1" thickBot="1" x14ac:dyDescent="0.3">
      <c r="A53" s="16" t="s">
        <v>287</v>
      </c>
      <c r="B53" s="16" t="s">
        <v>288</v>
      </c>
      <c r="C53" s="11">
        <v>368</v>
      </c>
      <c r="D53" s="11">
        <v>44896</v>
      </c>
      <c r="E53" s="13">
        <v>2.5641010996918807E-2</v>
      </c>
    </row>
    <row r="54" spans="1:5" ht="17.25" thickTop="1" thickBot="1" x14ac:dyDescent="0.3">
      <c r="A54" s="16" t="s">
        <v>289</v>
      </c>
      <c r="B54" s="16" t="s">
        <v>290</v>
      </c>
      <c r="C54" s="11">
        <v>214</v>
      </c>
      <c r="D54" s="11">
        <v>40446</v>
      </c>
      <c r="E54" s="13">
        <v>2.3099526255821855E-2</v>
      </c>
    </row>
    <row r="55" spans="1:5" ht="17.25" thickTop="1" thickBot="1" x14ac:dyDescent="0.3">
      <c r="A55" s="16" t="s">
        <v>291</v>
      </c>
      <c r="B55" s="16" t="s">
        <v>292</v>
      </c>
      <c r="C55" s="11">
        <v>181</v>
      </c>
      <c r="D55" s="11">
        <v>33123</v>
      </c>
      <c r="E55" s="13">
        <v>1.8917213276259393E-2</v>
      </c>
    </row>
    <row r="56" spans="1:5" ht="17.25" thickTop="1" thickBot="1" x14ac:dyDescent="0.3">
      <c r="A56" s="16" t="s">
        <v>395</v>
      </c>
      <c r="B56" s="16" t="s">
        <v>396</v>
      </c>
      <c r="C56" s="11">
        <v>87</v>
      </c>
      <c r="D56" s="11">
        <v>15660</v>
      </c>
      <c r="E56" s="13">
        <v>8.9437418079951116E-3</v>
      </c>
    </row>
    <row r="57" spans="1:5" ht="17.25" thickTop="1" thickBot="1" x14ac:dyDescent="0.3">
      <c r="A57" s="16" t="s">
        <v>243</v>
      </c>
      <c r="B57" s="16" t="s">
        <v>244</v>
      </c>
      <c r="C57" s="11">
        <v>90</v>
      </c>
      <c r="D57" s="11">
        <v>13950</v>
      </c>
      <c r="E57" s="13">
        <v>7.9671263232140351E-3</v>
      </c>
    </row>
    <row r="58" spans="1:5" ht="17.25" thickTop="1" thickBot="1" x14ac:dyDescent="0.3">
      <c r="A58" s="21" t="s">
        <v>6</v>
      </c>
      <c r="B58" s="21"/>
      <c r="C58" s="11">
        <v>8486</v>
      </c>
      <c r="D58" s="11">
        <v>1750945</v>
      </c>
      <c r="E58" s="16" t="s">
        <v>36</v>
      </c>
    </row>
    <row r="59" spans="1:5" ht="17.25" thickTop="1" thickBot="1" x14ac:dyDescent="0.3">
      <c r="A59" s="22" t="s">
        <v>12</v>
      </c>
      <c r="B59" s="22"/>
      <c r="C59" s="22"/>
      <c r="D59" s="22"/>
      <c r="E59" s="22"/>
    </row>
    <row r="60" spans="1:5" ht="17.25" thickTop="1" thickBot="1" x14ac:dyDescent="0.3">
      <c r="A60" s="16" t="s">
        <v>293</v>
      </c>
      <c r="B60" s="16" t="s">
        <v>294</v>
      </c>
      <c r="C60" s="11">
        <v>1223</v>
      </c>
      <c r="D60" s="11">
        <v>411171</v>
      </c>
      <c r="E60" s="13">
        <v>0.47623520636384065</v>
      </c>
    </row>
    <row r="61" spans="1:5" ht="17.25" thickTop="1" thickBot="1" x14ac:dyDescent="0.3">
      <c r="A61" s="16" t="s">
        <v>295</v>
      </c>
      <c r="B61" s="16" t="s">
        <v>296</v>
      </c>
      <c r="C61" s="11">
        <v>665</v>
      </c>
      <c r="D61" s="11">
        <v>115638</v>
      </c>
      <c r="E61" s="13">
        <v>0.13393669980008757</v>
      </c>
    </row>
    <row r="62" spans="1:5" ht="17.25" thickTop="1" thickBot="1" x14ac:dyDescent="0.3">
      <c r="A62" s="16" t="s">
        <v>239</v>
      </c>
      <c r="B62" s="16" t="s">
        <v>240</v>
      </c>
      <c r="C62" s="11">
        <v>500</v>
      </c>
      <c r="D62" s="11">
        <v>98207</v>
      </c>
      <c r="E62" s="13">
        <v>0.11374739685282692</v>
      </c>
    </row>
    <row r="63" spans="1:5" ht="17.25" thickTop="1" thickBot="1" x14ac:dyDescent="0.3">
      <c r="A63" s="16" t="s">
        <v>299</v>
      </c>
      <c r="B63" s="16" t="s">
        <v>300</v>
      </c>
      <c r="C63" s="11">
        <v>262</v>
      </c>
      <c r="D63" s="11">
        <v>69876</v>
      </c>
      <c r="E63" s="13">
        <v>8.0933264456587967E-2</v>
      </c>
    </row>
    <row r="64" spans="1:5" ht="17.25" thickTop="1" thickBot="1" x14ac:dyDescent="0.3">
      <c r="A64" s="16" t="s">
        <v>233</v>
      </c>
      <c r="B64" s="16" t="s">
        <v>234</v>
      </c>
      <c r="C64" s="11">
        <v>180</v>
      </c>
      <c r="D64" s="11">
        <v>45329</v>
      </c>
      <c r="E64" s="13">
        <v>5.2501916889242023E-2</v>
      </c>
    </row>
    <row r="65" spans="1:5" ht="17.25" thickTop="1" thickBot="1" x14ac:dyDescent="0.3">
      <c r="A65" s="16" t="s">
        <v>297</v>
      </c>
      <c r="B65" s="16" t="s">
        <v>298</v>
      </c>
      <c r="C65" s="11">
        <v>145</v>
      </c>
      <c r="D65" s="11">
        <v>38602</v>
      </c>
      <c r="E65" s="13">
        <v>4.4710428109124858E-2</v>
      </c>
    </row>
    <row r="66" spans="1:5" ht="17.25" thickTop="1" thickBot="1" x14ac:dyDescent="0.3">
      <c r="A66" s="16" t="s">
        <v>393</v>
      </c>
      <c r="B66" s="16" t="s">
        <v>394</v>
      </c>
      <c r="C66" s="11">
        <v>202</v>
      </c>
      <c r="D66" s="11">
        <v>36360</v>
      </c>
      <c r="E66" s="13">
        <v>4.2113651262830419E-2</v>
      </c>
    </row>
    <row r="67" spans="1:5" ht="17.25" thickTop="1" thickBot="1" x14ac:dyDescent="0.3">
      <c r="A67" s="16" t="s">
        <v>395</v>
      </c>
      <c r="B67" s="16" t="s">
        <v>396</v>
      </c>
      <c r="C67" s="11">
        <v>111</v>
      </c>
      <c r="D67" s="11">
        <v>19980</v>
      </c>
      <c r="E67" s="13">
        <v>2.3141659852347406E-2</v>
      </c>
    </row>
    <row r="68" spans="1:5" ht="17.25" thickTop="1" thickBot="1" x14ac:dyDescent="0.3">
      <c r="A68" s="16" t="s">
        <v>303</v>
      </c>
      <c r="B68" s="16" t="s">
        <v>304</v>
      </c>
      <c r="C68" s="11">
        <v>111</v>
      </c>
      <c r="D68" s="11">
        <v>15711</v>
      </c>
      <c r="E68" s="13">
        <v>1.8197128025036542E-2</v>
      </c>
    </row>
    <row r="69" spans="1:5" ht="17.25" thickTop="1" thickBot="1" x14ac:dyDescent="0.3">
      <c r="A69" s="16" t="s">
        <v>301</v>
      </c>
      <c r="B69" s="16" t="s">
        <v>302</v>
      </c>
      <c r="C69" s="11">
        <v>39</v>
      </c>
      <c r="D69" s="11">
        <v>9984</v>
      </c>
      <c r="E69" s="13">
        <v>1.1563880478770596E-2</v>
      </c>
    </row>
    <row r="70" spans="1:5" ht="17.25" thickTop="1" thickBot="1" x14ac:dyDescent="0.3">
      <c r="A70" s="16" t="s">
        <v>423</v>
      </c>
      <c r="B70" s="16" t="s">
        <v>424</v>
      </c>
      <c r="C70" s="11">
        <v>14</v>
      </c>
      <c r="D70" s="11">
        <v>2520</v>
      </c>
      <c r="E70" s="13">
        <v>2.9187679093050783E-3</v>
      </c>
    </row>
    <row r="71" spans="1:5" ht="17.25" thickTop="1" thickBot="1" x14ac:dyDescent="0.3">
      <c r="A71" s="21" t="s">
        <v>6</v>
      </c>
      <c r="B71" s="21"/>
      <c r="C71" s="11">
        <v>3452</v>
      </c>
      <c r="D71" s="11">
        <v>863378</v>
      </c>
      <c r="E71" s="16" t="s">
        <v>36</v>
      </c>
    </row>
    <row r="72" spans="1:5" ht="17.25" thickTop="1" thickBot="1" x14ac:dyDescent="0.3">
      <c r="A72" s="22" t="s">
        <v>13</v>
      </c>
      <c r="B72" s="22"/>
      <c r="C72" s="22"/>
      <c r="D72" s="22"/>
      <c r="E72" s="22"/>
    </row>
    <row r="73" spans="1:5" ht="17.25" thickTop="1" thickBot="1" x14ac:dyDescent="0.3">
      <c r="A73" s="16" t="s">
        <v>305</v>
      </c>
      <c r="B73" s="16" t="s">
        <v>306</v>
      </c>
      <c r="C73" s="11">
        <v>103</v>
      </c>
      <c r="D73" s="11">
        <v>27398</v>
      </c>
      <c r="E73" s="13">
        <v>0.74800698918859887</v>
      </c>
    </row>
    <row r="74" spans="1:5" ht="17.25" thickTop="1" thickBot="1" x14ac:dyDescent="0.3">
      <c r="A74" s="16" t="s">
        <v>307</v>
      </c>
      <c r="B74" s="16" t="s">
        <v>308</v>
      </c>
      <c r="C74" s="11">
        <v>26</v>
      </c>
      <c r="D74" s="11">
        <v>7644</v>
      </c>
      <c r="E74" s="13">
        <v>0.20869280331986459</v>
      </c>
    </row>
    <row r="75" spans="1:5" ht="17.25" thickTop="1" thickBot="1" x14ac:dyDescent="0.3">
      <c r="A75" s="16" t="s">
        <v>309</v>
      </c>
      <c r="B75" s="16" t="s">
        <v>310</v>
      </c>
      <c r="C75" s="11">
        <v>13</v>
      </c>
      <c r="D75" s="11">
        <v>1586</v>
      </c>
      <c r="E75" s="13">
        <v>4.3300207491536527E-2</v>
      </c>
    </row>
    <row r="76" spans="1:5" ht="17.25" thickTop="1" thickBot="1" x14ac:dyDescent="0.3">
      <c r="A76" s="21" t="s">
        <v>6</v>
      </c>
      <c r="B76" s="21"/>
      <c r="C76" s="11">
        <v>142</v>
      </c>
      <c r="D76" s="11">
        <v>36628</v>
      </c>
      <c r="E76" s="16" t="s">
        <v>36</v>
      </c>
    </row>
    <row r="77" spans="1:5" ht="17.25" thickTop="1" thickBot="1" x14ac:dyDescent="0.3">
      <c r="A77" s="22" t="s">
        <v>14</v>
      </c>
      <c r="B77" s="22"/>
      <c r="C77" s="22"/>
      <c r="D77" s="22"/>
      <c r="E77" s="22"/>
    </row>
    <row r="78" spans="1:5" ht="17.25" thickTop="1" thickBot="1" x14ac:dyDescent="0.3">
      <c r="A78" s="16" t="s">
        <v>241</v>
      </c>
      <c r="B78" s="16" t="s">
        <v>242</v>
      </c>
      <c r="C78" s="11">
        <v>2033</v>
      </c>
      <c r="D78" s="11">
        <v>537590</v>
      </c>
      <c r="E78" s="13">
        <v>0.36149058466272355</v>
      </c>
    </row>
    <row r="79" spans="1:5" ht="17.25" thickTop="1" thickBot="1" x14ac:dyDescent="0.3">
      <c r="A79" s="16" t="s">
        <v>311</v>
      </c>
      <c r="B79" s="16" t="s">
        <v>312</v>
      </c>
      <c r="C79" s="11">
        <v>1232</v>
      </c>
      <c r="D79" s="11">
        <v>295127</v>
      </c>
      <c r="E79" s="13">
        <v>0.19845166721805765</v>
      </c>
    </row>
    <row r="80" spans="1:5" ht="17.25" thickTop="1" thickBot="1" x14ac:dyDescent="0.3">
      <c r="A80" s="16" t="s">
        <v>233</v>
      </c>
      <c r="B80" s="16" t="s">
        <v>234</v>
      </c>
      <c r="C80" s="11">
        <v>720</v>
      </c>
      <c r="D80" s="11">
        <v>156342</v>
      </c>
      <c r="E80" s="13">
        <v>0.10512874307062915</v>
      </c>
    </row>
    <row r="81" spans="1:5" ht="17.25" thickTop="1" thickBot="1" x14ac:dyDescent="0.3">
      <c r="A81" s="16" t="s">
        <v>293</v>
      </c>
      <c r="B81" s="16" t="s">
        <v>294</v>
      </c>
      <c r="C81" s="11">
        <v>360</v>
      </c>
      <c r="D81" s="11">
        <v>124913</v>
      </c>
      <c r="E81" s="13">
        <v>8.3995002514880832E-2</v>
      </c>
    </row>
    <row r="82" spans="1:5" ht="17.25" thickTop="1" thickBot="1" x14ac:dyDescent="0.3">
      <c r="A82" s="16" t="s">
        <v>399</v>
      </c>
      <c r="B82" s="16" t="s">
        <v>400</v>
      </c>
      <c r="C82" s="11">
        <v>435</v>
      </c>
      <c r="D82" s="11">
        <v>95386</v>
      </c>
      <c r="E82" s="13">
        <v>6.4140220072245666E-2</v>
      </c>
    </row>
    <row r="83" spans="1:5" ht="17.25" thickTop="1" thickBot="1" x14ac:dyDescent="0.3">
      <c r="A83" s="16" t="s">
        <v>393</v>
      </c>
      <c r="B83" s="16" t="s">
        <v>394</v>
      </c>
      <c r="C83" s="11">
        <v>354</v>
      </c>
      <c r="D83" s="11">
        <v>63720</v>
      </c>
      <c r="E83" s="13">
        <v>4.2847114073380724E-2</v>
      </c>
    </row>
    <row r="84" spans="1:5" ht="17.25" thickTop="1" thickBot="1" x14ac:dyDescent="0.3">
      <c r="A84" s="16" t="s">
        <v>239</v>
      </c>
      <c r="B84" s="16" t="s">
        <v>240</v>
      </c>
      <c r="C84" s="11">
        <v>270</v>
      </c>
      <c r="D84" s="11">
        <v>61056</v>
      </c>
      <c r="E84" s="13">
        <v>4.1055765801386278E-2</v>
      </c>
    </row>
    <row r="85" spans="1:5" ht="17.25" thickTop="1" thickBot="1" x14ac:dyDescent="0.3">
      <c r="A85" s="16" t="s">
        <v>395</v>
      </c>
      <c r="B85" s="16" t="s">
        <v>396</v>
      </c>
      <c r="C85" s="11">
        <v>328</v>
      </c>
      <c r="D85" s="11">
        <v>59040</v>
      </c>
      <c r="E85" s="13">
        <v>3.9700150892849936E-2</v>
      </c>
    </row>
    <row r="86" spans="1:5" ht="17.25" thickTop="1" thickBot="1" x14ac:dyDescent="0.3">
      <c r="A86" s="16" t="s">
        <v>401</v>
      </c>
      <c r="B86" s="16" t="s">
        <v>402</v>
      </c>
      <c r="C86" s="11">
        <v>90</v>
      </c>
      <c r="D86" s="11">
        <v>36180</v>
      </c>
      <c r="E86" s="13">
        <v>2.432844612641109E-2</v>
      </c>
    </row>
    <row r="87" spans="1:5" ht="17.25" thickTop="1" thickBot="1" x14ac:dyDescent="0.3">
      <c r="A87" s="16" t="s">
        <v>235</v>
      </c>
      <c r="B87" s="16" t="s">
        <v>236</v>
      </c>
      <c r="C87" s="11">
        <v>89</v>
      </c>
      <c r="D87" s="11">
        <v>26077</v>
      </c>
      <c r="E87" s="13">
        <v>1.753490573903875E-2</v>
      </c>
    </row>
    <row r="88" spans="1:5" ht="17.25" thickTop="1" thickBot="1" x14ac:dyDescent="0.3">
      <c r="A88" s="16" t="s">
        <v>313</v>
      </c>
      <c r="B88" s="16" t="s">
        <v>314</v>
      </c>
      <c r="C88" s="11">
        <v>142</v>
      </c>
      <c r="D88" s="11">
        <v>25560</v>
      </c>
      <c r="E88" s="13">
        <v>1.7187260447514303E-2</v>
      </c>
    </row>
    <row r="89" spans="1:5" ht="17.25" thickTop="1" thickBot="1" x14ac:dyDescent="0.3">
      <c r="A89" s="16" t="s">
        <v>317</v>
      </c>
      <c r="B89" s="16" t="s">
        <v>318</v>
      </c>
      <c r="C89" s="11">
        <v>56</v>
      </c>
      <c r="D89" s="11">
        <v>5806</v>
      </c>
      <c r="E89" s="13">
        <v>3.9041171423422551E-3</v>
      </c>
    </row>
    <row r="90" spans="1:5" ht="17.25" thickTop="1" thickBot="1" x14ac:dyDescent="0.3">
      <c r="A90" s="16" t="s">
        <v>303</v>
      </c>
      <c r="B90" s="16" t="s">
        <v>304</v>
      </c>
      <c r="C90" s="11">
        <v>2</v>
      </c>
      <c r="D90" s="11">
        <v>351</v>
      </c>
      <c r="E90" s="13">
        <v>2.3602223853980909E-4</v>
      </c>
    </row>
    <row r="91" spans="1:5" ht="17.25" thickTop="1" thickBot="1" x14ac:dyDescent="0.3">
      <c r="A91" s="21" t="s">
        <v>6</v>
      </c>
      <c r="B91" s="21"/>
      <c r="C91" s="11">
        <v>6111</v>
      </c>
      <c r="D91" s="11">
        <v>1487148</v>
      </c>
      <c r="E91" s="16" t="s">
        <v>36</v>
      </c>
    </row>
    <row r="92" spans="1:5" ht="17.25" thickTop="1" thickBot="1" x14ac:dyDescent="0.3">
      <c r="A92" s="22" t="s">
        <v>35</v>
      </c>
      <c r="B92" s="22"/>
      <c r="C92" s="22"/>
      <c r="D92" s="22"/>
      <c r="E92" s="22"/>
    </row>
    <row r="93" spans="1:5" ht="17.25" thickTop="1" thickBot="1" x14ac:dyDescent="0.3">
      <c r="A93" s="16" t="s">
        <v>319</v>
      </c>
      <c r="B93" s="16" t="s">
        <v>320</v>
      </c>
      <c r="C93" s="11">
        <v>2393</v>
      </c>
      <c r="D93" s="11">
        <v>408246</v>
      </c>
      <c r="E93" s="13">
        <v>0.23099786964972288</v>
      </c>
    </row>
    <row r="94" spans="1:5" ht="17.25" thickTop="1" thickBot="1" x14ac:dyDescent="0.3">
      <c r="A94" s="16" t="s">
        <v>239</v>
      </c>
      <c r="B94" s="16" t="s">
        <v>240</v>
      </c>
      <c r="C94" s="11">
        <v>1859</v>
      </c>
      <c r="D94" s="11">
        <v>361411</v>
      </c>
      <c r="E94" s="13">
        <v>0.20449721753054775</v>
      </c>
    </row>
    <row r="95" spans="1:5" ht="17.25" thickTop="1" thickBot="1" x14ac:dyDescent="0.3">
      <c r="A95" s="16" t="s">
        <v>321</v>
      </c>
      <c r="B95" s="16" t="s">
        <v>322</v>
      </c>
      <c r="C95" s="11">
        <v>1773</v>
      </c>
      <c r="D95" s="11">
        <v>337577</v>
      </c>
      <c r="E95" s="13">
        <v>0.19101122323977332</v>
      </c>
    </row>
    <row r="96" spans="1:5" ht="17.25" thickTop="1" thickBot="1" x14ac:dyDescent="0.3">
      <c r="A96" s="16" t="s">
        <v>233</v>
      </c>
      <c r="B96" s="16" t="s">
        <v>234</v>
      </c>
      <c r="C96" s="11">
        <v>1170</v>
      </c>
      <c r="D96" s="11">
        <v>252686</v>
      </c>
      <c r="E96" s="13">
        <v>0.14297734133417075</v>
      </c>
    </row>
    <row r="97" spans="1:5" ht="17.25" thickTop="1" thickBot="1" x14ac:dyDescent="0.3">
      <c r="A97" s="16" t="s">
        <v>323</v>
      </c>
      <c r="B97" s="16" t="s">
        <v>324</v>
      </c>
      <c r="C97" s="11">
        <v>768</v>
      </c>
      <c r="D97" s="11">
        <v>126184</v>
      </c>
      <c r="E97" s="13">
        <v>7.1398703683270948E-2</v>
      </c>
    </row>
    <row r="98" spans="1:5" ht="17.25" thickTop="1" thickBot="1" x14ac:dyDescent="0.3">
      <c r="A98" s="16" t="s">
        <v>331</v>
      </c>
      <c r="B98" s="16" t="s">
        <v>332</v>
      </c>
      <c r="C98" s="11">
        <v>562</v>
      </c>
      <c r="D98" s="11">
        <v>101160</v>
      </c>
      <c r="E98" s="13">
        <v>5.7239371589105505E-2</v>
      </c>
    </row>
    <row r="99" spans="1:5" ht="17.25" thickTop="1" thickBot="1" x14ac:dyDescent="0.3">
      <c r="A99" s="16" t="s">
        <v>325</v>
      </c>
      <c r="B99" s="16" t="s">
        <v>326</v>
      </c>
      <c r="C99" s="11">
        <v>205</v>
      </c>
      <c r="D99" s="11">
        <v>45929</v>
      </c>
      <c r="E99" s="13">
        <v>2.5988010060458946E-2</v>
      </c>
    </row>
    <row r="100" spans="1:5" ht="17.25" thickTop="1" thickBot="1" x14ac:dyDescent="0.3">
      <c r="A100" s="16" t="s">
        <v>425</v>
      </c>
      <c r="B100" s="16" t="s">
        <v>426</v>
      </c>
      <c r="C100" s="11">
        <v>167</v>
      </c>
      <c r="D100" s="11">
        <v>29428</v>
      </c>
      <c r="E100" s="13">
        <v>1.66512477967991E-2</v>
      </c>
    </row>
    <row r="101" spans="1:5" ht="17.25" thickTop="1" thickBot="1" x14ac:dyDescent="0.3">
      <c r="A101" s="16" t="s">
        <v>329</v>
      </c>
      <c r="B101" s="16" t="s">
        <v>330</v>
      </c>
      <c r="C101" s="11">
        <v>90</v>
      </c>
      <c r="D101" s="11">
        <v>23580</v>
      </c>
      <c r="E101" s="13">
        <v>1.3342273448706088E-2</v>
      </c>
    </row>
    <row r="102" spans="1:5" ht="17.25" thickTop="1" thickBot="1" x14ac:dyDescent="0.3">
      <c r="A102" s="16" t="s">
        <v>403</v>
      </c>
      <c r="B102" s="16" t="s">
        <v>404</v>
      </c>
      <c r="C102" s="11">
        <v>150</v>
      </c>
      <c r="D102" s="11">
        <v>23550</v>
      </c>
      <c r="E102" s="13">
        <v>1.3325298546099592E-2</v>
      </c>
    </row>
    <row r="103" spans="1:5" ht="17.25" thickTop="1" thickBot="1" x14ac:dyDescent="0.3">
      <c r="A103" s="16" t="s">
        <v>235</v>
      </c>
      <c r="B103" s="16" t="s">
        <v>236</v>
      </c>
      <c r="C103" s="11">
        <v>87</v>
      </c>
      <c r="D103" s="11">
        <v>19662</v>
      </c>
      <c r="E103" s="13">
        <v>1.1125351168297671E-2</v>
      </c>
    </row>
    <row r="104" spans="1:5" ht="17.25" thickTop="1" thickBot="1" x14ac:dyDescent="0.3">
      <c r="A104" s="16" t="s">
        <v>427</v>
      </c>
      <c r="B104" s="16" t="s">
        <v>428</v>
      </c>
      <c r="C104" s="11">
        <v>73</v>
      </c>
      <c r="D104" s="11">
        <v>12358</v>
      </c>
      <c r="E104" s="13">
        <v>6.992528213702707E-3</v>
      </c>
    </row>
    <row r="105" spans="1:5" ht="17.25" thickTop="1" thickBot="1" x14ac:dyDescent="0.3">
      <c r="A105" s="16" t="s">
        <v>327</v>
      </c>
      <c r="B105" s="16" t="s">
        <v>328</v>
      </c>
      <c r="C105" s="11">
        <v>64</v>
      </c>
      <c r="D105" s="11">
        <v>10267</v>
      </c>
      <c r="E105" s="13">
        <v>5.8093775020299152E-3</v>
      </c>
    </row>
    <row r="106" spans="1:5" ht="17.25" thickTop="1" thickBot="1" x14ac:dyDescent="0.3">
      <c r="A106" s="16" t="s">
        <v>339</v>
      </c>
      <c r="B106" s="16" t="s">
        <v>340</v>
      </c>
      <c r="C106" s="11">
        <v>27</v>
      </c>
      <c r="D106" s="11">
        <v>5169</v>
      </c>
      <c r="E106" s="13">
        <v>2.9247757190993115E-3</v>
      </c>
    </row>
    <row r="107" spans="1:5" ht="17.25" thickTop="1" thickBot="1" x14ac:dyDescent="0.3">
      <c r="A107" s="16" t="s">
        <v>333</v>
      </c>
      <c r="B107" s="16" t="s">
        <v>334</v>
      </c>
      <c r="C107" s="11">
        <v>26</v>
      </c>
      <c r="D107" s="11">
        <v>4784</v>
      </c>
      <c r="E107" s="13">
        <v>2.7069311356492758E-3</v>
      </c>
    </row>
    <row r="108" spans="1:5" ht="17.25" thickTop="1" thickBot="1" x14ac:dyDescent="0.3">
      <c r="A108" s="16" t="s">
        <v>337</v>
      </c>
      <c r="B108" s="16" t="s">
        <v>338</v>
      </c>
      <c r="C108" s="11">
        <v>26</v>
      </c>
      <c r="D108" s="11">
        <v>4316</v>
      </c>
      <c r="E108" s="13">
        <v>2.4421226549879338E-3</v>
      </c>
    </row>
    <row r="109" spans="1:5" ht="17.25" thickTop="1" thickBot="1" x14ac:dyDescent="0.3">
      <c r="A109" s="16" t="s">
        <v>343</v>
      </c>
      <c r="B109" s="16" t="s">
        <v>344</v>
      </c>
      <c r="C109" s="11">
        <v>6</v>
      </c>
      <c r="D109" s="11">
        <v>1008</v>
      </c>
      <c r="E109" s="13">
        <v>5.7035672757827557E-4</v>
      </c>
    </row>
    <row r="110" spans="1:5" ht="17.25" thickTop="1" thickBot="1" x14ac:dyDescent="0.3">
      <c r="A110" s="21" t="s">
        <v>6</v>
      </c>
      <c r="B110" s="21"/>
      <c r="C110" s="11">
        <v>9446</v>
      </c>
      <c r="D110" s="11">
        <v>1767315</v>
      </c>
      <c r="E110" s="16" t="s">
        <v>36</v>
      </c>
    </row>
    <row r="111" spans="1:5" ht="17.25" thickTop="1" thickBot="1" x14ac:dyDescent="0.3">
      <c r="A111" s="22" t="s">
        <v>16</v>
      </c>
      <c r="B111" s="22"/>
      <c r="C111" s="22"/>
      <c r="D111" s="22"/>
      <c r="E111" s="22"/>
    </row>
    <row r="112" spans="1:5" ht="17.25" thickTop="1" thickBot="1" x14ac:dyDescent="0.3">
      <c r="A112" s="16" t="s">
        <v>345</v>
      </c>
      <c r="B112" s="16" t="s">
        <v>346</v>
      </c>
      <c r="C112" s="11">
        <v>270</v>
      </c>
      <c r="D112" s="11">
        <v>87660</v>
      </c>
      <c r="E112" s="13">
        <v>0.3436110915120299</v>
      </c>
    </row>
    <row r="113" spans="1:5" ht="17.25" thickTop="1" thickBot="1" x14ac:dyDescent="0.3">
      <c r="A113" s="16" t="s">
        <v>347</v>
      </c>
      <c r="B113" s="16" t="s">
        <v>348</v>
      </c>
      <c r="C113" s="11">
        <v>263</v>
      </c>
      <c r="D113" s="11">
        <v>76232</v>
      </c>
      <c r="E113" s="13">
        <v>0.29881543153256973</v>
      </c>
    </row>
    <row r="114" spans="1:5" ht="17.25" thickTop="1" thickBot="1" x14ac:dyDescent="0.3">
      <c r="A114" s="16" t="s">
        <v>349</v>
      </c>
      <c r="B114" s="16" t="s">
        <v>350</v>
      </c>
      <c r="C114" s="11">
        <v>270</v>
      </c>
      <c r="D114" s="11">
        <v>69570</v>
      </c>
      <c r="E114" s="13">
        <v>0.27270161574825375</v>
      </c>
    </row>
    <row r="115" spans="1:5" ht="17.25" thickTop="1" thickBot="1" x14ac:dyDescent="0.3">
      <c r="A115" s="16" t="s">
        <v>329</v>
      </c>
      <c r="B115" s="16" t="s">
        <v>330</v>
      </c>
      <c r="C115" s="11">
        <v>90</v>
      </c>
      <c r="D115" s="11">
        <v>21652</v>
      </c>
      <c r="E115" s="13">
        <v>8.4871861207146612E-2</v>
      </c>
    </row>
    <row r="116" spans="1:5" ht="17.25" thickTop="1" thickBot="1" x14ac:dyDescent="0.3">
      <c r="A116" s="21" t="s">
        <v>6</v>
      </c>
      <c r="B116" s="21"/>
      <c r="C116" s="11">
        <v>893</v>
      </c>
      <c r="D116" s="11">
        <v>255114</v>
      </c>
      <c r="E116" s="16" t="s">
        <v>36</v>
      </c>
    </row>
    <row r="117" spans="1:5" ht="17.25" thickTop="1" thickBot="1" x14ac:dyDescent="0.3">
      <c r="A117" s="22" t="s">
        <v>17</v>
      </c>
      <c r="B117" s="22"/>
      <c r="C117" s="22"/>
      <c r="D117" s="22"/>
      <c r="E117" s="22"/>
    </row>
    <row r="118" spans="1:5" ht="17.25" thickTop="1" thickBot="1" x14ac:dyDescent="0.3">
      <c r="A118" s="16" t="s">
        <v>351</v>
      </c>
      <c r="B118" s="16" t="s">
        <v>352</v>
      </c>
      <c r="C118" s="11">
        <v>51</v>
      </c>
      <c r="D118" s="11">
        <v>12393</v>
      </c>
      <c r="E118" s="13">
        <v>1</v>
      </c>
    </row>
    <row r="119" spans="1:5" ht="17.25" thickTop="1" thickBot="1" x14ac:dyDescent="0.3">
      <c r="A119" s="21" t="s">
        <v>6</v>
      </c>
      <c r="B119" s="21"/>
      <c r="C119" s="11">
        <v>51</v>
      </c>
      <c r="D119" s="11">
        <v>12393</v>
      </c>
      <c r="E119" s="16" t="s">
        <v>36</v>
      </c>
    </row>
    <row r="120" spans="1:5" ht="17.25" thickTop="1" thickBot="1" x14ac:dyDescent="0.3">
      <c r="A120" s="22" t="s">
        <v>18</v>
      </c>
      <c r="B120" s="22"/>
      <c r="C120" s="22"/>
      <c r="D120" s="22"/>
      <c r="E120" s="22"/>
    </row>
    <row r="121" spans="1:5" ht="17.25" thickTop="1" thickBot="1" x14ac:dyDescent="0.3">
      <c r="A121" s="16" t="s">
        <v>353</v>
      </c>
      <c r="B121" s="16" t="s">
        <v>354</v>
      </c>
      <c r="C121" s="11">
        <v>966</v>
      </c>
      <c r="D121" s="11">
        <v>354483</v>
      </c>
      <c r="E121" s="13">
        <v>0.17067486972477416</v>
      </c>
    </row>
    <row r="122" spans="1:5" ht="17.25" thickTop="1" thickBot="1" x14ac:dyDescent="0.3">
      <c r="A122" s="16" t="s">
        <v>233</v>
      </c>
      <c r="B122" s="16" t="s">
        <v>234</v>
      </c>
      <c r="C122" s="11">
        <v>1439</v>
      </c>
      <c r="D122" s="11">
        <v>339516</v>
      </c>
      <c r="E122" s="13">
        <v>0.16346862633603426</v>
      </c>
    </row>
    <row r="123" spans="1:5" ht="17.25" thickTop="1" thickBot="1" x14ac:dyDescent="0.3">
      <c r="A123" s="16" t="s">
        <v>239</v>
      </c>
      <c r="B123" s="16" t="s">
        <v>240</v>
      </c>
      <c r="C123" s="11">
        <v>1170</v>
      </c>
      <c r="D123" s="11">
        <v>262878</v>
      </c>
      <c r="E123" s="13">
        <v>0.12656930911640102</v>
      </c>
    </row>
    <row r="124" spans="1:5" ht="17.25" thickTop="1" thickBot="1" x14ac:dyDescent="0.3">
      <c r="A124" s="16" t="s">
        <v>355</v>
      </c>
      <c r="B124" s="16" t="s">
        <v>356</v>
      </c>
      <c r="C124" s="11">
        <v>813</v>
      </c>
      <c r="D124" s="11">
        <v>238863</v>
      </c>
      <c r="E124" s="13">
        <v>0.11500667565741865</v>
      </c>
    </row>
    <row r="125" spans="1:5" ht="17.25" thickTop="1" thickBot="1" x14ac:dyDescent="0.3">
      <c r="A125" s="16" t="s">
        <v>357</v>
      </c>
      <c r="B125" s="16" t="s">
        <v>358</v>
      </c>
      <c r="C125" s="11">
        <v>861</v>
      </c>
      <c r="D125" s="11">
        <v>181690</v>
      </c>
      <c r="E125" s="13">
        <v>8.747927849937577E-2</v>
      </c>
    </row>
    <row r="126" spans="1:5" ht="17.25" thickTop="1" thickBot="1" x14ac:dyDescent="0.3">
      <c r="A126" s="16" t="s">
        <v>315</v>
      </c>
      <c r="B126" s="16" t="s">
        <v>316</v>
      </c>
      <c r="C126" s="11">
        <v>801</v>
      </c>
      <c r="D126" s="11">
        <v>181033</v>
      </c>
      <c r="E126" s="13">
        <v>8.7162949114301794E-2</v>
      </c>
    </row>
    <row r="127" spans="1:5" ht="17.25" thickTop="1" thickBot="1" x14ac:dyDescent="0.3">
      <c r="A127" s="16" t="s">
        <v>363</v>
      </c>
      <c r="B127" s="16" t="s">
        <v>364</v>
      </c>
      <c r="C127" s="11">
        <v>285</v>
      </c>
      <c r="D127" s="11">
        <v>107445</v>
      </c>
      <c r="E127" s="13">
        <v>5.1732132084129169E-2</v>
      </c>
    </row>
    <row r="128" spans="1:5" ht="17.25" thickTop="1" thickBot="1" x14ac:dyDescent="0.3">
      <c r="A128" s="16" t="s">
        <v>359</v>
      </c>
      <c r="B128" s="16" t="s">
        <v>360</v>
      </c>
      <c r="C128" s="11">
        <v>357</v>
      </c>
      <c r="D128" s="11">
        <v>93423</v>
      </c>
      <c r="E128" s="13">
        <v>4.4980883016386052E-2</v>
      </c>
    </row>
    <row r="129" spans="1:5" ht="17.25" thickTop="1" thickBot="1" x14ac:dyDescent="0.3">
      <c r="A129" s="16" t="s">
        <v>235</v>
      </c>
      <c r="B129" s="16" t="s">
        <v>236</v>
      </c>
      <c r="C129" s="11">
        <v>265</v>
      </c>
      <c r="D129" s="11">
        <v>84152</v>
      </c>
      <c r="E129" s="13">
        <v>4.051712391589779E-2</v>
      </c>
    </row>
    <row r="130" spans="1:5" ht="17.25" thickTop="1" thickBot="1" x14ac:dyDescent="0.3">
      <c r="A130" s="16" t="s">
        <v>361</v>
      </c>
      <c r="B130" s="16" t="s">
        <v>362</v>
      </c>
      <c r="C130" s="11">
        <v>258</v>
      </c>
      <c r="D130" s="11">
        <v>68175</v>
      </c>
      <c r="E130" s="13">
        <v>3.2824590300484027E-2</v>
      </c>
    </row>
    <row r="131" spans="1:5" ht="17.25" thickTop="1" thickBot="1" x14ac:dyDescent="0.3">
      <c r="A131" s="16" t="s">
        <v>429</v>
      </c>
      <c r="B131" s="16" t="s">
        <v>430</v>
      </c>
      <c r="C131" s="11">
        <v>162</v>
      </c>
      <c r="D131" s="11">
        <v>54270</v>
      </c>
      <c r="E131" s="13">
        <v>2.6129673862959564E-2</v>
      </c>
    </row>
    <row r="132" spans="1:5" ht="17.25" thickTop="1" thickBot="1" x14ac:dyDescent="0.3">
      <c r="A132" s="16" t="s">
        <v>367</v>
      </c>
      <c r="B132" s="16" t="s">
        <v>368</v>
      </c>
      <c r="C132" s="11">
        <v>212</v>
      </c>
      <c r="D132" s="11">
        <v>38160</v>
      </c>
      <c r="E132" s="13">
        <v>1.8373104009775879E-2</v>
      </c>
    </row>
    <row r="133" spans="1:5" ht="17.25" thickTop="1" thickBot="1" x14ac:dyDescent="0.3">
      <c r="A133" s="16" t="s">
        <v>313</v>
      </c>
      <c r="B133" s="16" t="s">
        <v>314</v>
      </c>
      <c r="C133" s="11">
        <v>138</v>
      </c>
      <c r="D133" s="11">
        <v>24840</v>
      </c>
      <c r="E133" s="13">
        <v>1.1959850723344675E-2</v>
      </c>
    </row>
    <row r="134" spans="1:5" ht="17.25" thickTop="1" thickBot="1" x14ac:dyDescent="0.3">
      <c r="A134" s="16" t="s">
        <v>243</v>
      </c>
      <c r="B134" s="16" t="s">
        <v>244</v>
      </c>
      <c r="C134" s="11">
        <v>89</v>
      </c>
      <c r="D134" s="11">
        <v>23941</v>
      </c>
      <c r="E134" s="13">
        <v>1.1527004274057765E-2</v>
      </c>
    </row>
    <row r="135" spans="1:5" ht="17.25" thickTop="1" thickBot="1" x14ac:dyDescent="0.3">
      <c r="A135" s="16" t="s">
        <v>431</v>
      </c>
      <c r="B135" s="16" t="s">
        <v>432</v>
      </c>
      <c r="C135" s="11">
        <v>56</v>
      </c>
      <c r="D135" s="11">
        <v>13160</v>
      </c>
      <c r="E135" s="13">
        <v>6.3362172109185152E-3</v>
      </c>
    </row>
    <row r="136" spans="1:5" ht="17.25" thickTop="1" thickBot="1" x14ac:dyDescent="0.3">
      <c r="A136" s="16" t="s">
        <v>433</v>
      </c>
      <c r="B136" s="16" t="s">
        <v>434</v>
      </c>
      <c r="C136" s="11">
        <v>52</v>
      </c>
      <c r="D136" s="11">
        <v>10920</v>
      </c>
      <c r="E136" s="13">
        <v>5.2577121537408962E-3</v>
      </c>
    </row>
    <row r="137" spans="1:5" ht="17.25" thickTop="1" thickBot="1" x14ac:dyDescent="0.3">
      <c r="A137" s="21" t="s">
        <v>6</v>
      </c>
      <c r="B137" s="21"/>
      <c r="C137" s="11">
        <v>7924</v>
      </c>
      <c r="D137" s="11">
        <v>2076949</v>
      </c>
      <c r="E137" s="16" t="s">
        <v>36</v>
      </c>
    </row>
    <row r="138" spans="1:5" ht="17.25" thickTop="1" thickBot="1" x14ac:dyDescent="0.3">
      <c r="A138" s="22" t="s">
        <v>19</v>
      </c>
      <c r="B138" s="22"/>
      <c r="C138" s="22"/>
      <c r="D138" s="22"/>
      <c r="E138" s="22"/>
    </row>
    <row r="139" spans="1:5" ht="17.25" thickTop="1" thickBot="1" x14ac:dyDescent="0.3">
      <c r="A139" s="16" t="s">
        <v>239</v>
      </c>
      <c r="B139" s="16" t="s">
        <v>240</v>
      </c>
      <c r="C139" s="11">
        <v>180</v>
      </c>
      <c r="D139" s="11">
        <v>23498</v>
      </c>
      <c r="E139" s="13">
        <v>0.3592252304587773</v>
      </c>
    </row>
    <row r="140" spans="1:5" ht="17.25" thickTop="1" thickBot="1" x14ac:dyDescent="0.3">
      <c r="A140" s="16" t="s">
        <v>233</v>
      </c>
      <c r="B140" s="16" t="s">
        <v>234</v>
      </c>
      <c r="C140" s="11">
        <v>90</v>
      </c>
      <c r="D140" s="11">
        <v>16740</v>
      </c>
      <c r="E140" s="13">
        <v>0.25591243330836377</v>
      </c>
    </row>
    <row r="141" spans="1:5" ht="17.25" thickTop="1" thickBot="1" x14ac:dyDescent="0.3">
      <c r="A141" s="16" t="s">
        <v>369</v>
      </c>
      <c r="B141" s="16" t="s">
        <v>370</v>
      </c>
      <c r="C141" s="11">
        <v>52</v>
      </c>
      <c r="D141" s="11">
        <v>15361</v>
      </c>
      <c r="E141" s="13">
        <v>0.23483099689664133</v>
      </c>
    </row>
    <row r="142" spans="1:5" ht="17.25" thickTop="1" thickBot="1" x14ac:dyDescent="0.3">
      <c r="A142" s="16" t="s">
        <v>301</v>
      </c>
      <c r="B142" s="16" t="s">
        <v>302</v>
      </c>
      <c r="C142" s="11">
        <v>38</v>
      </c>
      <c r="D142" s="11">
        <v>9814</v>
      </c>
      <c r="E142" s="13">
        <v>0.15003133933621757</v>
      </c>
    </row>
    <row r="143" spans="1:5" ht="17.25" thickTop="1" thickBot="1" x14ac:dyDescent="0.3">
      <c r="A143" s="21" t="s">
        <v>6</v>
      </c>
      <c r="B143" s="21"/>
      <c r="C143" s="11">
        <v>360</v>
      </c>
      <c r="D143" s="11">
        <v>65413</v>
      </c>
      <c r="E143" s="16" t="s">
        <v>36</v>
      </c>
    </row>
    <row r="144" spans="1:5" ht="17.25" thickTop="1" thickBot="1" x14ac:dyDescent="0.3">
      <c r="A144" s="22" t="s">
        <v>20</v>
      </c>
      <c r="B144" s="22"/>
      <c r="C144" s="22"/>
      <c r="D144" s="22"/>
      <c r="E144" s="22"/>
    </row>
    <row r="145" spans="1:5" ht="17.25" thickTop="1" thickBot="1" x14ac:dyDescent="0.3">
      <c r="A145" s="16" t="s">
        <v>239</v>
      </c>
      <c r="B145" s="16" t="s">
        <v>240</v>
      </c>
      <c r="C145" s="11">
        <v>990</v>
      </c>
      <c r="D145" s="11">
        <v>230792</v>
      </c>
      <c r="E145" s="13">
        <v>0.23170305641783492</v>
      </c>
    </row>
    <row r="146" spans="1:5" ht="17.25" thickTop="1" thickBot="1" x14ac:dyDescent="0.3">
      <c r="A146" s="16" t="s">
        <v>243</v>
      </c>
      <c r="B146" s="16" t="s">
        <v>244</v>
      </c>
      <c r="C146" s="11">
        <v>809</v>
      </c>
      <c r="D146" s="11">
        <v>222744</v>
      </c>
      <c r="E146" s="13">
        <v>0.22362328676355431</v>
      </c>
    </row>
    <row r="147" spans="1:5" ht="17.25" thickTop="1" thickBot="1" x14ac:dyDescent="0.3">
      <c r="A147" s="16" t="s">
        <v>235</v>
      </c>
      <c r="B147" s="16" t="s">
        <v>236</v>
      </c>
      <c r="C147" s="11">
        <v>773</v>
      </c>
      <c r="D147" s="11">
        <v>216126</v>
      </c>
      <c r="E147" s="13">
        <v>0.21697916206524054</v>
      </c>
    </row>
    <row r="148" spans="1:5" ht="17.25" thickTop="1" thickBot="1" x14ac:dyDescent="0.3">
      <c r="A148" s="16" t="s">
        <v>233</v>
      </c>
      <c r="B148" s="16" t="s">
        <v>234</v>
      </c>
      <c r="C148" s="11">
        <v>732</v>
      </c>
      <c r="D148" s="11">
        <v>152712</v>
      </c>
      <c r="E148" s="13">
        <v>0.15331483392700096</v>
      </c>
    </row>
    <row r="149" spans="1:5" ht="17.25" thickTop="1" thickBot="1" x14ac:dyDescent="0.3">
      <c r="A149" s="16" t="s">
        <v>371</v>
      </c>
      <c r="B149" s="16" t="s">
        <v>372</v>
      </c>
      <c r="C149" s="11">
        <v>331</v>
      </c>
      <c r="D149" s="11">
        <v>81757</v>
      </c>
      <c r="E149" s="13">
        <v>8.2079737527959939E-2</v>
      </c>
    </row>
    <row r="150" spans="1:5" ht="17.25" thickTop="1" thickBot="1" x14ac:dyDescent="0.3">
      <c r="A150" s="16" t="s">
        <v>373</v>
      </c>
      <c r="B150" s="16" t="s">
        <v>374</v>
      </c>
      <c r="C150" s="11">
        <v>219</v>
      </c>
      <c r="D150" s="11">
        <v>55065</v>
      </c>
      <c r="E150" s="13">
        <v>5.5282370279940728E-2</v>
      </c>
    </row>
    <row r="151" spans="1:5" ht="17.25" thickTop="1" thickBot="1" x14ac:dyDescent="0.3">
      <c r="A151" s="16" t="s">
        <v>355</v>
      </c>
      <c r="B151" s="16" t="s">
        <v>356</v>
      </c>
      <c r="C151" s="11">
        <v>90</v>
      </c>
      <c r="D151" s="11">
        <v>36872</v>
      </c>
      <c r="E151" s="13">
        <v>3.7017553018468617E-2</v>
      </c>
    </row>
    <row r="152" spans="1:5" ht="17.25" thickTop="1" thickBot="1" x14ac:dyDescent="0.3">
      <c r="A152" s="21" t="s">
        <v>6</v>
      </c>
      <c r="B152" s="21"/>
      <c r="C152" s="11">
        <v>3944</v>
      </c>
      <c r="D152" s="11">
        <v>996068</v>
      </c>
      <c r="E152" s="16" t="s">
        <v>36</v>
      </c>
    </row>
    <row r="153" spans="1:5" ht="16.5" thickTop="1" x14ac:dyDescent="0.25"/>
  </sheetData>
  <sortState ref="H2:K16">
    <sortCondition ref="H1"/>
  </sortState>
  <mergeCells count="30">
    <mergeCell ref="A23:B23"/>
    <mergeCell ref="A2:E2"/>
    <mergeCell ref="A7:B7"/>
    <mergeCell ref="A8:E8"/>
    <mergeCell ref="A16:B16"/>
    <mergeCell ref="A17:E17"/>
    <mergeCell ref="A91:B91"/>
    <mergeCell ref="A24:E24"/>
    <mergeCell ref="A30:B30"/>
    <mergeCell ref="A31:E31"/>
    <mergeCell ref="A44:B44"/>
    <mergeCell ref="A45:E45"/>
    <mergeCell ref="A58:B58"/>
    <mergeCell ref="A59:E59"/>
    <mergeCell ref="A71:B71"/>
    <mergeCell ref="A72:E72"/>
    <mergeCell ref="A76:B76"/>
    <mergeCell ref="A77:E77"/>
    <mergeCell ref="A152:B152"/>
    <mergeCell ref="A92:E92"/>
    <mergeCell ref="A110:B110"/>
    <mergeCell ref="A111:E111"/>
    <mergeCell ref="A116:B116"/>
    <mergeCell ref="A117:E117"/>
    <mergeCell ref="A119:B119"/>
    <mergeCell ref="A120:E120"/>
    <mergeCell ref="A137:B137"/>
    <mergeCell ref="A138:E138"/>
    <mergeCell ref="A143:B143"/>
    <mergeCell ref="A144:E144"/>
  </mergeCells>
  <phoneticPr fontId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D133"/>
  <sheetViews>
    <sheetView showGridLines="0" workbookViewId="0"/>
  </sheetViews>
  <sheetFormatPr defaultRowHeight="15.75" x14ac:dyDescent="0.25"/>
  <cols>
    <col min="1" max="1" width="10.375" style="1" bestFit="1" customWidth="1"/>
    <col min="2" max="2" width="49.625" style="1" customWidth="1"/>
    <col min="3" max="4" width="13.25" style="1" customWidth="1"/>
    <col min="5" max="16384" width="9" style="1"/>
  </cols>
  <sheetData>
    <row r="1" spans="1:4" ht="17.25" thickTop="1" thickBot="1" x14ac:dyDescent="0.3">
      <c r="A1" s="2" t="s">
        <v>3</v>
      </c>
      <c r="B1" s="2" t="s">
        <v>4</v>
      </c>
      <c r="C1" s="3" t="s">
        <v>0</v>
      </c>
      <c r="D1" s="3" t="s">
        <v>1</v>
      </c>
    </row>
    <row r="2" spans="1:4" ht="17.25" thickTop="1" thickBot="1" x14ac:dyDescent="0.3">
      <c r="A2" s="19" t="s">
        <v>39</v>
      </c>
      <c r="B2" s="19" t="s">
        <v>40</v>
      </c>
      <c r="C2" s="11">
        <v>6322</v>
      </c>
      <c r="D2" s="11">
        <v>1496197</v>
      </c>
    </row>
    <row r="3" spans="1:4" ht="17.25" thickTop="1" thickBot="1" x14ac:dyDescent="0.3">
      <c r="A3" s="19" t="s">
        <v>37</v>
      </c>
      <c r="B3" s="19" t="s">
        <v>38</v>
      </c>
      <c r="C3" s="11">
        <v>6222</v>
      </c>
      <c r="D3" s="11">
        <v>1281783</v>
      </c>
    </row>
    <row r="4" spans="1:4" ht="17.25" thickTop="1" thickBot="1" x14ac:dyDescent="0.3">
      <c r="A4" s="19" t="s">
        <v>43</v>
      </c>
      <c r="B4" s="19" t="s">
        <v>44</v>
      </c>
      <c r="C4" s="11">
        <v>4385</v>
      </c>
      <c r="D4" s="11">
        <v>1057414</v>
      </c>
    </row>
    <row r="5" spans="1:4" ht="17.25" thickTop="1" thickBot="1" x14ac:dyDescent="0.3">
      <c r="A5" s="19" t="s">
        <v>41</v>
      </c>
      <c r="B5" s="19" t="s">
        <v>42</v>
      </c>
      <c r="C5" s="11">
        <v>5733</v>
      </c>
      <c r="D5" s="11">
        <v>1055063</v>
      </c>
    </row>
    <row r="6" spans="1:4" ht="17.25" thickTop="1" thickBot="1" x14ac:dyDescent="0.3">
      <c r="A6" s="19" t="s">
        <v>45</v>
      </c>
      <c r="B6" s="19" t="s">
        <v>46</v>
      </c>
      <c r="C6" s="11">
        <v>2007</v>
      </c>
      <c r="D6" s="11">
        <v>561246</v>
      </c>
    </row>
    <row r="7" spans="1:4" ht="17.25" thickTop="1" thickBot="1" x14ac:dyDescent="0.3">
      <c r="A7" s="19" t="s">
        <v>51</v>
      </c>
      <c r="B7" s="19" t="s">
        <v>52</v>
      </c>
      <c r="C7" s="11">
        <v>1637</v>
      </c>
      <c r="D7" s="11">
        <v>430655</v>
      </c>
    </row>
    <row r="8" spans="1:4" ht="17.25" thickTop="1" thickBot="1" x14ac:dyDescent="0.3">
      <c r="A8" s="19" t="s">
        <v>47</v>
      </c>
      <c r="B8" s="19" t="s">
        <v>48</v>
      </c>
      <c r="C8" s="11">
        <v>1703</v>
      </c>
      <c r="D8" s="11">
        <v>418146</v>
      </c>
    </row>
    <row r="9" spans="1:4" ht="17.25" thickTop="1" thickBot="1" x14ac:dyDescent="0.3">
      <c r="A9" s="19" t="s">
        <v>57</v>
      </c>
      <c r="B9" s="19" t="s">
        <v>58</v>
      </c>
      <c r="C9" s="11">
        <v>2229</v>
      </c>
      <c r="D9" s="11">
        <v>411440</v>
      </c>
    </row>
    <row r="10" spans="1:4" ht="17.25" thickTop="1" thickBot="1" x14ac:dyDescent="0.3">
      <c r="A10" s="19" t="s">
        <v>49</v>
      </c>
      <c r="B10" s="19" t="s">
        <v>50</v>
      </c>
      <c r="C10" s="11">
        <v>1662</v>
      </c>
      <c r="D10" s="11">
        <v>398057</v>
      </c>
    </row>
    <row r="11" spans="1:4" ht="17.25" thickTop="1" thickBot="1" x14ac:dyDescent="0.3">
      <c r="A11" s="19" t="s">
        <v>55</v>
      </c>
      <c r="B11" s="19" t="s">
        <v>56</v>
      </c>
      <c r="C11" s="11">
        <v>1846</v>
      </c>
      <c r="D11" s="11">
        <v>362363</v>
      </c>
    </row>
    <row r="12" spans="1:4" ht="17.25" thickTop="1" thickBot="1" x14ac:dyDescent="0.3">
      <c r="A12" s="19" t="s">
        <v>59</v>
      </c>
      <c r="B12" s="19" t="s">
        <v>60</v>
      </c>
      <c r="C12" s="11">
        <v>1404</v>
      </c>
      <c r="D12" s="11">
        <v>338324</v>
      </c>
    </row>
    <row r="13" spans="1:4" ht="17.25" thickTop="1" thickBot="1" x14ac:dyDescent="0.3">
      <c r="A13" s="19" t="s">
        <v>53</v>
      </c>
      <c r="B13" s="19" t="s">
        <v>54</v>
      </c>
      <c r="C13" s="11">
        <v>1407</v>
      </c>
      <c r="D13" s="11">
        <v>274747</v>
      </c>
    </row>
    <row r="14" spans="1:4" ht="17.25" thickTop="1" thickBot="1" x14ac:dyDescent="0.3">
      <c r="A14" s="19" t="s">
        <v>61</v>
      </c>
      <c r="B14" s="19" t="s">
        <v>62</v>
      </c>
      <c r="C14" s="11">
        <v>865</v>
      </c>
      <c r="D14" s="11">
        <v>222235</v>
      </c>
    </row>
    <row r="15" spans="1:4" ht="17.25" thickTop="1" thickBot="1" x14ac:dyDescent="0.3">
      <c r="A15" s="19" t="s">
        <v>127</v>
      </c>
      <c r="B15" s="19" t="s">
        <v>128</v>
      </c>
      <c r="C15" s="11">
        <v>1172</v>
      </c>
      <c r="D15" s="11">
        <v>219981</v>
      </c>
    </row>
    <row r="16" spans="1:4" ht="17.25" thickTop="1" thickBot="1" x14ac:dyDescent="0.3">
      <c r="A16" s="19" t="s">
        <v>63</v>
      </c>
      <c r="B16" s="19" t="s">
        <v>64</v>
      </c>
      <c r="C16" s="11">
        <v>728</v>
      </c>
      <c r="D16" s="11">
        <v>200680</v>
      </c>
    </row>
    <row r="17" spans="1:4" ht="17.25" thickTop="1" thickBot="1" x14ac:dyDescent="0.3">
      <c r="A17" s="19" t="s">
        <v>75</v>
      </c>
      <c r="B17" s="19" t="s">
        <v>76</v>
      </c>
      <c r="C17" s="11">
        <v>637</v>
      </c>
      <c r="D17" s="11">
        <v>194168</v>
      </c>
    </row>
    <row r="18" spans="1:4" ht="17.25" thickTop="1" thickBot="1" x14ac:dyDescent="0.3">
      <c r="A18" s="19" t="s">
        <v>81</v>
      </c>
      <c r="B18" s="19" t="s">
        <v>82</v>
      </c>
      <c r="C18" s="11">
        <v>626</v>
      </c>
      <c r="D18" s="11">
        <v>140462</v>
      </c>
    </row>
    <row r="19" spans="1:4" ht="17.25" thickTop="1" thickBot="1" x14ac:dyDescent="0.3">
      <c r="A19" s="19" t="s">
        <v>77</v>
      </c>
      <c r="B19" s="19" t="s">
        <v>78</v>
      </c>
      <c r="C19" s="11">
        <v>740</v>
      </c>
      <c r="D19" s="11">
        <v>137851</v>
      </c>
    </row>
    <row r="20" spans="1:4" ht="17.25" thickTop="1" thickBot="1" x14ac:dyDescent="0.3">
      <c r="A20" s="19" t="s">
        <v>65</v>
      </c>
      <c r="B20" s="19" t="s">
        <v>66</v>
      </c>
      <c r="C20" s="11">
        <v>506</v>
      </c>
      <c r="D20" s="11">
        <v>134539</v>
      </c>
    </row>
    <row r="21" spans="1:4" ht="17.25" thickTop="1" thickBot="1" x14ac:dyDescent="0.3">
      <c r="A21" s="19" t="s">
        <v>71</v>
      </c>
      <c r="B21" s="19" t="s">
        <v>72</v>
      </c>
      <c r="C21" s="11">
        <v>454</v>
      </c>
      <c r="D21" s="11">
        <v>124488</v>
      </c>
    </row>
    <row r="22" spans="1:4" ht="17.25" thickTop="1" thickBot="1" x14ac:dyDescent="0.3">
      <c r="A22" s="19" t="s">
        <v>85</v>
      </c>
      <c r="B22" s="19" t="s">
        <v>86</v>
      </c>
      <c r="C22" s="11">
        <v>450</v>
      </c>
      <c r="D22" s="11">
        <v>121675</v>
      </c>
    </row>
    <row r="23" spans="1:4" ht="17.25" thickTop="1" thickBot="1" x14ac:dyDescent="0.3">
      <c r="A23" s="19" t="s">
        <v>87</v>
      </c>
      <c r="B23" s="19" t="s">
        <v>88</v>
      </c>
      <c r="C23" s="11">
        <v>599</v>
      </c>
      <c r="D23" s="11">
        <v>121543</v>
      </c>
    </row>
    <row r="24" spans="1:4" ht="17.25" thickTop="1" thickBot="1" x14ac:dyDescent="0.3">
      <c r="A24" s="19" t="s">
        <v>69</v>
      </c>
      <c r="B24" s="19" t="s">
        <v>70</v>
      </c>
      <c r="C24" s="11">
        <v>777</v>
      </c>
      <c r="D24" s="11">
        <v>121413</v>
      </c>
    </row>
    <row r="25" spans="1:4" ht="17.25" thickTop="1" thickBot="1" x14ac:dyDescent="0.3">
      <c r="A25" s="19" t="s">
        <v>67</v>
      </c>
      <c r="B25" s="19" t="s">
        <v>68</v>
      </c>
      <c r="C25" s="11">
        <v>464</v>
      </c>
      <c r="D25" s="11">
        <v>120889</v>
      </c>
    </row>
    <row r="26" spans="1:4" ht="17.25" thickTop="1" thickBot="1" x14ac:dyDescent="0.3">
      <c r="A26" s="19" t="s">
        <v>103</v>
      </c>
      <c r="B26" s="19" t="s">
        <v>104</v>
      </c>
      <c r="C26" s="11">
        <v>489</v>
      </c>
      <c r="D26" s="11">
        <v>115565</v>
      </c>
    </row>
    <row r="27" spans="1:4" ht="17.25" thickTop="1" thickBot="1" x14ac:dyDescent="0.3">
      <c r="A27" s="19" t="s">
        <v>435</v>
      </c>
      <c r="B27" s="19" t="s">
        <v>46</v>
      </c>
      <c r="C27" s="11">
        <v>318</v>
      </c>
      <c r="D27" s="11">
        <v>105940</v>
      </c>
    </row>
    <row r="28" spans="1:4" ht="17.25" thickTop="1" thickBot="1" x14ac:dyDescent="0.3">
      <c r="A28" s="19" t="s">
        <v>73</v>
      </c>
      <c r="B28" s="19" t="s">
        <v>74</v>
      </c>
      <c r="C28" s="11">
        <v>444</v>
      </c>
      <c r="D28" s="11">
        <v>105628</v>
      </c>
    </row>
    <row r="29" spans="1:4" ht="17.25" thickTop="1" thickBot="1" x14ac:dyDescent="0.3">
      <c r="A29" s="19" t="s">
        <v>83</v>
      </c>
      <c r="B29" s="19" t="s">
        <v>84</v>
      </c>
      <c r="C29" s="11">
        <v>364</v>
      </c>
      <c r="D29" s="11">
        <v>104741</v>
      </c>
    </row>
    <row r="30" spans="1:4" ht="17.25" thickTop="1" thickBot="1" x14ac:dyDescent="0.3">
      <c r="A30" s="19" t="s">
        <v>109</v>
      </c>
      <c r="B30" s="19" t="s">
        <v>110</v>
      </c>
      <c r="C30" s="11">
        <v>565</v>
      </c>
      <c r="D30" s="11">
        <v>93135</v>
      </c>
    </row>
    <row r="31" spans="1:4" ht="17.25" thickTop="1" thickBot="1" x14ac:dyDescent="0.3">
      <c r="A31" s="19" t="s">
        <v>91</v>
      </c>
      <c r="B31" s="19" t="s">
        <v>92</v>
      </c>
      <c r="C31" s="11">
        <v>273</v>
      </c>
      <c r="D31" s="11">
        <v>90218</v>
      </c>
    </row>
    <row r="32" spans="1:4" ht="17.25" thickTop="1" thickBot="1" x14ac:dyDescent="0.3">
      <c r="A32" s="19" t="s">
        <v>79</v>
      </c>
      <c r="B32" s="19" t="s">
        <v>80</v>
      </c>
      <c r="C32" s="11">
        <v>357</v>
      </c>
      <c r="D32" s="11">
        <v>84335</v>
      </c>
    </row>
    <row r="33" spans="1:4" ht="17.25" thickTop="1" thickBot="1" x14ac:dyDescent="0.3">
      <c r="A33" s="19" t="s">
        <v>166</v>
      </c>
      <c r="B33" s="19" t="s">
        <v>167</v>
      </c>
      <c r="C33" s="11">
        <v>451</v>
      </c>
      <c r="D33" s="11">
        <v>76793</v>
      </c>
    </row>
    <row r="34" spans="1:4" ht="17.25" thickTop="1" thickBot="1" x14ac:dyDescent="0.3">
      <c r="A34" s="19" t="s">
        <v>97</v>
      </c>
      <c r="B34" s="19" t="s">
        <v>98</v>
      </c>
      <c r="C34" s="11">
        <v>312</v>
      </c>
      <c r="D34" s="11">
        <v>74663</v>
      </c>
    </row>
    <row r="35" spans="1:4" ht="17.25" thickTop="1" thickBot="1" x14ac:dyDescent="0.3">
      <c r="A35" s="19" t="s">
        <v>99</v>
      </c>
      <c r="B35" s="19" t="s">
        <v>100</v>
      </c>
      <c r="C35" s="11">
        <v>273</v>
      </c>
      <c r="D35" s="11">
        <v>74507</v>
      </c>
    </row>
    <row r="36" spans="1:4" ht="17.25" thickTop="1" thickBot="1" x14ac:dyDescent="0.3">
      <c r="A36" s="19" t="s">
        <v>148</v>
      </c>
      <c r="B36" s="19" t="s">
        <v>149</v>
      </c>
      <c r="C36" s="11">
        <v>364</v>
      </c>
      <c r="D36" s="11">
        <v>68016</v>
      </c>
    </row>
    <row r="37" spans="1:4" ht="17.25" thickTop="1" thickBot="1" x14ac:dyDescent="0.3">
      <c r="A37" s="19" t="s">
        <v>135</v>
      </c>
      <c r="B37" s="19" t="s">
        <v>136</v>
      </c>
      <c r="C37" s="11">
        <v>250</v>
      </c>
      <c r="D37" s="11">
        <v>64484</v>
      </c>
    </row>
    <row r="38" spans="1:4" ht="17.25" thickTop="1" thickBot="1" x14ac:dyDescent="0.3">
      <c r="A38" s="19" t="s">
        <v>164</v>
      </c>
      <c r="B38" s="19" t="s">
        <v>165</v>
      </c>
      <c r="C38" s="11">
        <v>428</v>
      </c>
      <c r="D38" s="11">
        <v>63920</v>
      </c>
    </row>
    <row r="39" spans="1:4" ht="17.25" thickTop="1" thickBot="1" x14ac:dyDescent="0.3">
      <c r="A39" s="19" t="s">
        <v>125</v>
      </c>
      <c r="B39" s="19" t="s">
        <v>126</v>
      </c>
      <c r="C39" s="11">
        <v>273</v>
      </c>
      <c r="D39" s="11">
        <v>61041</v>
      </c>
    </row>
    <row r="40" spans="1:4" ht="17.25" thickTop="1" thickBot="1" x14ac:dyDescent="0.3">
      <c r="A40" s="19" t="s">
        <v>117</v>
      </c>
      <c r="B40" s="19" t="s">
        <v>118</v>
      </c>
      <c r="C40" s="11">
        <v>239</v>
      </c>
      <c r="D40" s="11">
        <v>55556</v>
      </c>
    </row>
    <row r="41" spans="1:4" ht="17.25" thickTop="1" thickBot="1" x14ac:dyDescent="0.3">
      <c r="A41" s="19" t="s">
        <v>191</v>
      </c>
      <c r="B41" s="19" t="s">
        <v>192</v>
      </c>
      <c r="C41" s="11">
        <v>266</v>
      </c>
      <c r="D41" s="11">
        <v>54955</v>
      </c>
    </row>
    <row r="42" spans="1:4" ht="17.25" thickTop="1" thickBot="1" x14ac:dyDescent="0.3">
      <c r="A42" s="19" t="s">
        <v>121</v>
      </c>
      <c r="B42" s="19" t="s">
        <v>122</v>
      </c>
      <c r="C42" s="11">
        <v>155</v>
      </c>
      <c r="D42" s="11">
        <v>51925</v>
      </c>
    </row>
    <row r="43" spans="1:4" ht="17.25" thickTop="1" thickBot="1" x14ac:dyDescent="0.3">
      <c r="A43" s="19" t="s">
        <v>105</v>
      </c>
      <c r="B43" s="19" t="s">
        <v>106</v>
      </c>
      <c r="C43" s="11">
        <v>180</v>
      </c>
      <c r="D43" s="11">
        <v>50850</v>
      </c>
    </row>
    <row r="44" spans="1:4" ht="17.25" thickTop="1" thickBot="1" x14ac:dyDescent="0.3">
      <c r="A44" s="19" t="s">
        <v>107</v>
      </c>
      <c r="B44" s="19" t="s">
        <v>108</v>
      </c>
      <c r="C44" s="11">
        <v>159</v>
      </c>
      <c r="D44" s="11">
        <v>48480</v>
      </c>
    </row>
    <row r="45" spans="1:4" ht="17.25" thickTop="1" thickBot="1" x14ac:dyDescent="0.3">
      <c r="A45" s="19" t="s">
        <v>123</v>
      </c>
      <c r="B45" s="19" t="s">
        <v>124</v>
      </c>
      <c r="C45" s="11">
        <v>182</v>
      </c>
      <c r="D45" s="11">
        <v>48433</v>
      </c>
    </row>
    <row r="46" spans="1:4" ht="17.25" thickTop="1" thickBot="1" x14ac:dyDescent="0.3">
      <c r="A46" s="19" t="s">
        <v>131</v>
      </c>
      <c r="B46" s="19" t="s">
        <v>132</v>
      </c>
      <c r="C46" s="11">
        <v>234</v>
      </c>
      <c r="D46" s="11">
        <v>48417</v>
      </c>
    </row>
    <row r="47" spans="1:4" ht="17.25" thickTop="1" thickBot="1" x14ac:dyDescent="0.3">
      <c r="A47" s="19" t="s">
        <v>137</v>
      </c>
      <c r="B47" s="19" t="s">
        <v>138</v>
      </c>
      <c r="C47" s="11">
        <v>182</v>
      </c>
      <c r="D47" s="11">
        <v>46759</v>
      </c>
    </row>
    <row r="48" spans="1:4" ht="17.25" thickTop="1" thickBot="1" x14ac:dyDescent="0.3">
      <c r="A48" s="19" t="s">
        <v>113</v>
      </c>
      <c r="B48" s="19" t="s">
        <v>114</v>
      </c>
      <c r="C48" s="11">
        <v>169</v>
      </c>
      <c r="D48" s="11">
        <v>46306</v>
      </c>
    </row>
    <row r="49" spans="1:4" ht="17.25" thickTop="1" thickBot="1" x14ac:dyDescent="0.3">
      <c r="A49" s="19" t="s">
        <v>93</v>
      </c>
      <c r="B49" s="19" t="s">
        <v>94</v>
      </c>
      <c r="C49" s="11">
        <v>146</v>
      </c>
      <c r="D49" s="11">
        <v>41950</v>
      </c>
    </row>
    <row r="50" spans="1:4" ht="17.25" thickTop="1" thickBot="1" x14ac:dyDescent="0.3">
      <c r="A50" s="19" t="s">
        <v>129</v>
      </c>
      <c r="B50" s="19" t="s">
        <v>130</v>
      </c>
      <c r="C50" s="11">
        <v>251</v>
      </c>
      <c r="D50" s="11">
        <v>41336</v>
      </c>
    </row>
    <row r="51" spans="1:4" ht="17.25" thickTop="1" thickBot="1" x14ac:dyDescent="0.3">
      <c r="A51" s="19" t="s">
        <v>160</v>
      </c>
      <c r="B51" s="19" t="s">
        <v>161</v>
      </c>
      <c r="C51" s="11">
        <v>199</v>
      </c>
      <c r="D51" s="11">
        <v>39917</v>
      </c>
    </row>
    <row r="52" spans="1:4" ht="17.25" thickTop="1" thickBot="1" x14ac:dyDescent="0.3">
      <c r="A52" s="19" t="s">
        <v>146</v>
      </c>
      <c r="B52" s="19" t="s">
        <v>147</v>
      </c>
      <c r="C52" s="11">
        <v>129</v>
      </c>
      <c r="D52" s="11">
        <v>38958</v>
      </c>
    </row>
    <row r="53" spans="1:4" ht="17.25" thickTop="1" thickBot="1" x14ac:dyDescent="0.3">
      <c r="A53" s="19" t="s">
        <v>95</v>
      </c>
      <c r="B53" s="19" t="s">
        <v>96</v>
      </c>
      <c r="C53" s="11">
        <v>182</v>
      </c>
      <c r="D53" s="11">
        <v>38317</v>
      </c>
    </row>
    <row r="54" spans="1:4" ht="17.25" thickTop="1" thickBot="1" x14ac:dyDescent="0.3">
      <c r="A54" s="19" t="s">
        <v>413</v>
      </c>
      <c r="B54" s="19" t="s">
        <v>414</v>
      </c>
      <c r="C54" s="11">
        <v>243</v>
      </c>
      <c r="D54" s="11">
        <v>37446</v>
      </c>
    </row>
    <row r="55" spans="1:4" ht="17.25" thickTop="1" thickBot="1" x14ac:dyDescent="0.3">
      <c r="A55" s="19" t="s">
        <v>119</v>
      </c>
      <c r="B55" s="19" t="s">
        <v>120</v>
      </c>
      <c r="C55" s="11">
        <v>143</v>
      </c>
      <c r="D55" s="11">
        <v>34025</v>
      </c>
    </row>
    <row r="56" spans="1:4" ht="17.25" thickTop="1" thickBot="1" x14ac:dyDescent="0.3">
      <c r="A56" s="19" t="s">
        <v>175</v>
      </c>
      <c r="B56" s="19" t="s">
        <v>176</v>
      </c>
      <c r="C56" s="11">
        <v>193</v>
      </c>
      <c r="D56" s="11">
        <v>31985</v>
      </c>
    </row>
    <row r="57" spans="1:4" ht="17.25" thickTop="1" thickBot="1" x14ac:dyDescent="0.3">
      <c r="A57" s="19" t="s">
        <v>154</v>
      </c>
      <c r="B57" s="19" t="s">
        <v>155</v>
      </c>
      <c r="C57" s="11">
        <v>172</v>
      </c>
      <c r="D57" s="11">
        <v>28661</v>
      </c>
    </row>
    <row r="58" spans="1:4" ht="17.25" thickTop="1" thickBot="1" x14ac:dyDescent="0.3">
      <c r="A58" s="19" t="s">
        <v>150</v>
      </c>
      <c r="B58" s="19" t="s">
        <v>151</v>
      </c>
      <c r="C58" s="11">
        <v>104</v>
      </c>
      <c r="D58" s="11">
        <v>27664</v>
      </c>
    </row>
    <row r="59" spans="1:4" ht="17.25" thickTop="1" thickBot="1" x14ac:dyDescent="0.3">
      <c r="A59" s="19" t="s">
        <v>480</v>
      </c>
      <c r="B59" s="19" t="s">
        <v>481</v>
      </c>
      <c r="C59" s="11">
        <v>92</v>
      </c>
      <c r="D59" s="11">
        <v>27295</v>
      </c>
    </row>
    <row r="60" spans="1:4" ht="17.25" thickTop="1" thickBot="1" x14ac:dyDescent="0.3">
      <c r="A60" s="19" t="s">
        <v>144</v>
      </c>
      <c r="B60" s="19" t="s">
        <v>145</v>
      </c>
      <c r="C60" s="11">
        <v>90</v>
      </c>
      <c r="D60" s="11">
        <v>27119</v>
      </c>
    </row>
    <row r="61" spans="1:4" ht="17.25" thickTop="1" thickBot="1" x14ac:dyDescent="0.3">
      <c r="A61" s="19" t="s">
        <v>115</v>
      </c>
      <c r="B61" s="19" t="s">
        <v>116</v>
      </c>
      <c r="C61" s="11">
        <v>91</v>
      </c>
      <c r="D61" s="11">
        <v>26663</v>
      </c>
    </row>
    <row r="62" spans="1:4" ht="17.25" thickTop="1" thickBot="1" x14ac:dyDescent="0.3">
      <c r="A62" s="19" t="s">
        <v>142</v>
      </c>
      <c r="B62" s="19" t="s">
        <v>143</v>
      </c>
      <c r="C62" s="11">
        <v>91</v>
      </c>
      <c r="D62" s="11">
        <v>26481</v>
      </c>
    </row>
    <row r="63" spans="1:4" ht="17.25" thickTop="1" thickBot="1" x14ac:dyDescent="0.3">
      <c r="A63" s="19" t="s">
        <v>162</v>
      </c>
      <c r="B63" s="19" t="s">
        <v>163</v>
      </c>
      <c r="C63" s="11">
        <v>91</v>
      </c>
      <c r="D63" s="11">
        <v>26364</v>
      </c>
    </row>
    <row r="64" spans="1:4" ht="17.25" thickTop="1" thickBot="1" x14ac:dyDescent="0.3">
      <c r="A64" s="19" t="s">
        <v>436</v>
      </c>
      <c r="B64" s="19" t="s">
        <v>437</v>
      </c>
      <c r="C64" s="11">
        <v>78</v>
      </c>
      <c r="D64" s="11">
        <v>26130</v>
      </c>
    </row>
    <row r="65" spans="1:4" ht="17.25" thickTop="1" thickBot="1" x14ac:dyDescent="0.3">
      <c r="A65" s="19" t="s">
        <v>173</v>
      </c>
      <c r="B65" s="19" t="s">
        <v>174</v>
      </c>
      <c r="C65" s="11">
        <v>165</v>
      </c>
      <c r="D65" s="11">
        <v>26046</v>
      </c>
    </row>
    <row r="66" spans="1:4" ht="17.25" thickTop="1" thickBot="1" x14ac:dyDescent="0.3">
      <c r="A66" s="19" t="s">
        <v>133</v>
      </c>
      <c r="B66" s="19" t="s">
        <v>134</v>
      </c>
      <c r="C66" s="11">
        <v>91</v>
      </c>
      <c r="D66" s="11">
        <v>25407</v>
      </c>
    </row>
    <row r="67" spans="1:4" ht="17.25" thickTop="1" thickBot="1" x14ac:dyDescent="0.3">
      <c r="A67" s="19" t="s">
        <v>189</v>
      </c>
      <c r="B67" s="19" t="s">
        <v>190</v>
      </c>
      <c r="C67" s="11">
        <v>153</v>
      </c>
      <c r="D67" s="11">
        <v>24250</v>
      </c>
    </row>
    <row r="68" spans="1:4" ht="17.25" thickTop="1" thickBot="1" x14ac:dyDescent="0.3">
      <c r="A68" s="19" t="s">
        <v>139</v>
      </c>
      <c r="B68" s="19" t="s">
        <v>74</v>
      </c>
      <c r="C68" s="11">
        <v>90</v>
      </c>
      <c r="D68" s="11">
        <v>24030</v>
      </c>
    </row>
    <row r="69" spans="1:4" ht="17.25" thickTop="1" thickBot="1" x14ac:dyDescent="0.3">
      <c r="A69" s="19" t="s">
        <v>140</v>
      </c>
      <c r="B69" s="19" t="s">
        <v>141</v>
      </c>
      <c r="C69" s="11">
        <v>91</v>
      </c>
      <c r="D69" s="11">
        <v>21636</v>
      </c>
    </row>
    <row r="70" spans="1:4" ht="17.25" thickTop="1" thickBot="1" x14ac:dyDescent="0.3">
      <c r="A70" s="19" t="s">
        <v>111</v>
      </c>
      <c r="B70" s="19" t="s">
        <v>112</v>
      </c>
      <c r="C70" s="11">
        <v>64</v>
      </c>
      <c r="D70" s="11">
        <v>21440</v>
      </c>
    </row>
    <row r="71" spans="1:4" ht="17.25" thickTop="1" thickBot="1" x14ac:dyDescent="0.3">
      <c r="A71" s="19" t="s">
        <v>205</v>
      </c>
      <c r="B71" s="19" t="s">
        <v>206</v>
      </c>
      <c r="C71" s="11">
        <v>134</v>
      </c>
      <c r="D71" s="11">
        <v>20604</v>
      </c>
    </row>
    <row r="72" spans="1:4" ht="17.25" thickTop="1" thickBot="1" x14ac:dyDescent="0.3">
      <c r="A72" s="19" t="s">
        <v>407</v>
      </c>
      <c r="B72" s="19" t="s">
        <v>408</v>
      </c>
      <c r="C72" s="11">
        <v>91</v>
      </c>
      <c r="D72" s="11">
        <v>19929</v>
      </c>
    </row>
    <row r="73" spans="1:4" ht="17.25" thickTop="1" thickBot="1" x14ac:dyDescent="0.3">
      <c r="A73" s="19" t="s">
        <v>158</v>
      </c>
      <c r="B73" s="19" t="s">
        <v>159</v>
      </c>
      <c r="C73" s="11">
        <v>89</v>
      </c>
      <c r="D73" s="11">
        <v>19491</v>
      </c>
    </row>
    <row r="74" spans="1:4" ht="17.25" thickTop="1" thickBot="1" x14ac:dyDescent="0.3">
      <c r="A74" s="19" t="s">
        <v>101</v>
      </c>
      <c r="B74" s="19" t="s">
        <v>102</v>
      </c>
      <c r="C74" s="11">
        <v>97</v>
      </c>
      <c r="D74" s="11">
        <v>19154</v>
      </c>
    </row>
    <row r="75" spans="1:4" ht="17.25" thickTop="1" thickBot="1" x14ac:dyDescent="0.3">
      <c r="A75" s="19" t="s">
        <v>156</v>
      </c>
      <c r="B75" s="19" t="s">
        <v>157</v>
      </c>
      <c r="C75" s="11">
        <v>77</v>
      </c>
      <c r="D75" s="11">
        <v>18865</v>
      </c>
    </row>
    <row r="76" spans="1:4" ht="17.25" thickTop="1" thickBot="1" x14ac:dyDescent="0.3">
      <c r="A76" s="19" t="s">
        <v>383</v>
      </c>
      <c r="B76" s="19" t="s">
        <v>384</v>
      </c>
      <c r="C76" s="11">
        <v>91</v>
      </c>
      <c r="D76" s="11">
        <v>18382</v>
      </c>
    </row>
    <row r="77" spans="1:4" ht="17.25" thickTop="1" thickBot="1" x14ac:dyDescent="0.3">
      <c r="A77" s="19" t="s">
        <v>152</v>
      </c>
      <c r="B77" s="19" t="s">
        <v>153</v>
      </c>
      <c r="C77" s="11">
        <v>57</v>
      </c>
      <c r="D77" s="11">
        <v>17608</v>
      </c>
    </row>
    <row r="78" spans="1:4" ht="17.25" thickTop="1" thickBot="1" x14ac:dyDescent="0.3">
      <c r="A78" s="19" t="s">
        <v>379</v>
      </c>
      <c r="B78" s="19" t="s">
        <v>380</v>
      </c>
      <c r="C78" s="11">
        <v>91</v>
      </c>
      <c r="D78" s="11">
        <v>16926</v>
      </c>
    </row>
    <row r="79" spans="1:4" ht="17.25" thickTop="1" thickBot="1" x14ac:dyDescent="0.3">
      <c r="A79" s="19" t="s">
        <v>377</v>
      </c>
      <c r="B79" s="19" t="s">
        <v>378</v>
      </c>
      <c r="C79" s="11">
        <v>91</v>
      </c>
      <c r="D79" s="11">
        <v>16926</v>
      </c>
    </row>
    <row r="80" spans="1:4" ht="17.25" thickTop="1" thickBot="1" x14ac:dyDescent="0.3">
      <c r="A80" s="19" t="s">
        <v>438</v>
      </c>
      <c r="B80" s="19" t="s">
        <v>439</v>
      </c>
      <c r="C80" s="11">
        <v>91</v>
      </c>
      <c r="D80" s="11">
        <v>16562</v>
      </c>
    </row>
    <row r="81" spans="1:4" ht="17.25" thickTop="1" thickBot="1" x14ac:dyDescent="0.3">
      <c r="A81" s="19" t="s">
        <v>448</v>
      </c>
      <c r="B81" s="19" t="s">
        <v>449</v>
      </c>
      <c r="C81" s="11">
        <v>94</v>
      </c>
      <c r="D81" s="11">
        <v>15550</v>
      </c>
    </row>
    <row r="82" spans="1:4" ht="17.25" thickTop="1" thickBot="1" x14ac:dyDescent="0.3">
      <c r="A82" s="19" t="s">
        <v>168</v>
      </c>
      <c r="B82" s="19" t="s">
        <v>169</v>
      </c>
      <c r="C82" s="11">
        <v>53</v>
      </c>
      <c r="D82" s="11">
        <v>15529</v>
      </c>
    </row>
    <row r="83" spans="1:4" ht="17.25" thickTop="1" thickBot="1" x14ac:dyDescent="0.3">
      <c r="A83" s="19" t="s">
        <v>195</v>
      </c>
      <c r="B83" s="19" t="s">
        <v>196</v>
      </c>
      <c r="C83" s="11">
        <v>52</v>
      </c>
      <c r="D83" s="11">
        <v>15421</v>
      </c>
    </row>
    <row r="84" spans="1:4" ht="17.25" thickTop="1" thickBot="1" x14ac:dyDescent="0.3">
      <c r="A84" s="19" t="s">
        <v>381</v>
      </c>
      <c r="B84" s="19" t="s">
        <v>382</v>
      </c>
      <c r="C84" s="11">
        <v>91</v>
      </c>
      <c r="D84" s="11">
        <v>15379</v>
      </c>
    </row>
    <row r="85" spans="1:4" ht="17.25" thickTop="1" thickBot="1" x14ac:dyDescent="0.3">
      <c r="A85" s="19" t="s">
        <v>444</v>
      </c>
      <c r="B85" s="19" t="s">
        <v>445</v>
      </c>
      <c r="C85" s="11">
        <v>91</v>
      </c>
      <c r="D85" s="11">
        <v>15236</v>
      </c>
    </row>
    <row r="86" spans="1:4" ht="17.25" thickTop="1" thickBot="1" x14ac:dyDescent="0.3">
      <c r="A86" s="19" t="s">
        <v>446</v>
      </c>
      <c r="B86" s="19" t="s">
        <v>447</v>
      </c>
      <c r="C86" s="11">
        <v>89</v>
      </c>
      <c r="D86" s="11">
        <v>14777</v>
      </c>
    </row>
    <row r="87" spans="1:4" ht="17.25" thickTop="1" thickBot="1" x14ac:dyDescent="0.3">
      <c r="A87" s="19" t="s">
        <v>482</v>
      </c>
      <c r="B87" s="19" t="s">
        <v>483</v>
      </c>
      <c r="C87" s="11">
        <v>87</v>
      </c>
      <c r="D87" s="11">
        <v>14703</v>
      </c>
    </row>
    <row r="88" spans="1:4" ht="17.25" thickTop="1" thickBot="1" x14ac:dyDescent="0.3">
      <c r="A88" s="19" t="s">
        <v>454</v>
      </c>
      <c r="B88" s="19" t="s">
        <v>455</v>
      </c>
      <c r="C88" s="11">
        <v>101</v>
      </c>
      <c r="D88" s="11">
        <v>14411</v>
      </c>
    </row>
    <row r="89" spans="1:4" ht="17.25" thickTop="1" thickBot="1" x14ac:dyDescent="0.3">
      <c r="A89" s="19" t="s">
        <v>170</v>
      </c>
      <c r="B89" s="19" t="s">
        <v>171</v>
      </c>
      <c r="C89" s="11">
        <v>67</v>
      </c>
      <c r="D89" s="11">
        <v>14152</v>
      </c>
    </row>
    <row r="90" spans="1:4" ht="17.25" thickTop="1" thickBot="1" x14ac:dyDescent="0.3">
      <c r="A90" s="19" t="s">
        <v>415</v>
      </c>
      <c r="B90" s="19" t="s">
        <v>416</v>
      </c>
      <c r="C90" s="11">
        <v>81</v>
      </c>
      <c r="D90" s="11">
        <v>13689</v>
      </c>
    </row>
    <row r="91" spans="1:4" ht="17.25" thickTop="1" thickBot="1" x14ac:dyDescent="0.3">
      <c r="A91" s="19" t="s">
        <v>89</v>
      </c>
      <c r="B91" s="19" t="s">
        <v>90</v>
      </c>
      <c r="C91" s="11">
        <v>93</v>
      </c>
      <c r="D91" s="11">
        <v>12954</v>
      </c>
    </row>
    <row r="92" spans="1:4" ht="17.25" thickTop="1" thickBot="1" x14ac:dyDescent="0.3">
      <c r="A92" s="19" t="s">
        <v>197</v>
      </c>
      <c r="B92" s="19" t="s">
        <v>198</v>
      </c>
      <c r="C92" s="11">
        <v>52</v>
      </c>
      <c r="D92" s="11">
        <v>12636</v>
      </c>
    </row>
    <row r="93" spans="1:4" ht="17.25" thickTop="1" thickBot="1" x14ac:dyDescent="0.3">
      <c r="A93" s="19" t="s">
        <v>181</v>
      </c>
      <c r="B93" s="19" t="s">
        <v>182</v>
      </c>
      <c r="C93" s="11">
        <v>75</v>
      </c>
      <c r="D93" s="11">
        <v>12032</v>
      </c>
    </row>
    <row r="94" spans="1:4" ht="17.25" thickTop="1" thickBot="1" x14ac:dyDescent="0.3">
      <c r="A94" s="19" t="s">
        <v>450</v>
      </c>
      <c r="B94" s="19" t="s">
        <v>451</v>
      </c>
      <c r="C94" s="11">
        <v>91</v>
      </c>
      <c r="D94" s="11">
        <v>11102</v>
      </c>
    </row>
    <row r="95" spans="1:4" ht="17.25" thickTop="1" thickBot="1" x14ac:dyDescent="0.3">
      <c r="A95" s="19" t="s">
        <v>442</v>
      </c>
      <c r="B95" s="19" t="s">
        <v>443</v>
      </c>
      <c r="C95" s="11">
        <v>67</v>
      </c>
      <c r="D95" s="11">
        <v>10552</v>
      </c>
    </row>
    <row r="96" spans="1:4" ht="17.25" thickTop="1" thickBot="1" x14ac:dyDescent="0.3">
      <c r="A96" s="19" t="s">
        <v>177</v>
      </c>
      <c r="B96" s="19" t="s">
        <v>178</v>
      </c>
      <c r="C96" s="11">
        <v>64</v>
      </c>
      <c r="D96" s="11">
        <v>10496</v>
      </c>
    </row>
    <row r="97" spans="1:4" ht="17.25" thickTop="1" thickBot="1" x14ac:dyDescent="0.3">
      <c r="A97" s="19" t="s">
        <v>199</v>
      </c>
      <c r="B97" s="19" t="s">
        <v>200</v>
      </c>
      <c r="C97" s="11">
        <v>63</v>
      </c>
      <c r="D97" s="11">
        <v>10218</v>
      </c>
    </row>
    <row r="98" spans="1:4" ht="17.25" thickTop="1" thickBot="1" x14ac:dyDescent="0.3">
      <c r="A98" s="19" t="s">
        <v>179</v>
      </c>
      <c r="B98" s="19" t="s">
        <v>180</v>
      </c>
      <c r="C98" s="11">
        <v>51</v>
      </c>
      <c r="D98" s="11">
        <v>10005</v>
      </c>
    </row>
    <row r="99" spans="1:4" ht="17.25" thickTop="1" thickBot="1" x14ac:dyDescent="0.3">
      <c r="A99" s="19" t="s">
        <v>484</v>
      </c>
      <c r="B99" s="19" t="s">
        <v>485</v>
      </c>
      <c r="C99" s="11">
        <v>57</v>
      </c>
      <c r="D99" s="11">
        <v>9856</v>
      </c>
    </row>
    <row r="100" spans="1:4" ht="17.25" thickTop="1" thickBot="1" x14ac:dyDescent="0.3">
      <c r="A100" s="19" t="s">
        <v>486</v>
      </c>
      <c r="B100" s="19" t="s">
        <v>487</v>
      </c>
      <c r="C100" s="11">
        <v>52</v>
      </c>
      <c r="D100" s="11">
        <v>9360</v>
      </c>
    </row>
    <row r="101" spans="1:4" ht="17.25" thickTop="1" thickBot="1" x14ac:dyDescent="0.3">
      <c r="A101" s="19" t="s">
        <v>488</v>
      </c>
      <c r="B101" s="19" t="s">
        <v>489</v>
      </c>
      <c r="C101" s="11">
        <v>34</v>
      </c>
      <c r="D101" s="11">
        <v>8568</v>
      </c>
    </row>
    <row r="102" spans="1:4" ht="17.25" thickTop="1" thickBot="1" x14ac:dyDescent="0.3">
      <c r="A102" s="19" t="s">
        <v>219</v>
      </c>
      <c r="B102" s="19" t="s">
        <v>220</v>
      </c>
      <c r="C102" s="11">
        <v>40</v>
      </c>
      <c r="D102" s="11">
        <v>8320</v>
      </c>
    </row>
    <row r="103" spans="1:4" ht="17.25" thickTop="1" thickBot="1" x14ac:dyDescent="0.3">
      <c r="A103" s="19" t="s">
        <v>193</v>
      </c>
      <c r="B103" s="19" t="s">
        <v>194</v>
      </c>
      <c r="C103" s="11">
        <v>26</v>
      </c>
      <c r="D103" s="11">
        <v>7644</v>
      </c>
    </row>
    <row r="104" spans="1:4" ht="17.25" thickTop="1" thickBot="1" x14ac:dyDescent="0.3">
      <c r="A104" s="19" t="s">
        <v>490</v>
      </c>
      <c r="B104" s="19" t="s">
        <v>491</v>
      </c>
      <c r="C104" s="11">
        <v>48</v>
      </c>
      <c r="D104" s="11">
        <v>7584</v>
      </c>
    </row>
    <row r="105" spans="1:4" ht="17.25" thickTop="1" thickBot="1" x14ac:dyDescent="0.3">
      <c r="A105" s="19" t="s">
        <v>172</v>
      </c>
      <c r="B105" s="19" t="s">
        <v>145</v>
      </c>
      <c r="C105" s="11">
        <v>40</v>
      </c>
      <c r="D105" s="11">
        <v>7440</v>
      </c>
    </row>
    <row r="106" spans="1:4" ht="17.25" thickTop="1" thickBot="1" x14ac:dyDescent="0.3">
      <c r="A106" s="19" t="s">
        <v>492</v>
      </c>
      <c r="B106" s="19" t="s">
        <v>493</v>
      </c>
      <c r="C106" s="11">
        <v>45</v>
      </c>
      <c r="D106" s="11">
        <v>7110</v>
      </c>
    </row>
    <row r="107" spans="1:4" ht="17.25" thickTop="1" thickBot="1" x14ac:dyDescent="0.3">
      <c r="A107" s="19" t="s">
        <v>494</v>
      </c>
      <c r="B107" s="19" t="s">
        <v>495</v>
      </c>
      <c r="C107" s="11">
        <v>47</v>
      </c>
      <c r="D107" s="11">
        <v>7021</v>
      </c>
    </row>
    <row r="108" spans="1:4" ht="17.25" thickTop="1" thickBot="1" x14ac:dyDescent="0.3">
      <c r="A108" s="19" t="s">
        <v>201</v>
      </c>
      <c r="B108" s="19" t="s">
        <v>202</v>
      </c>
      <c r="C108" s="11">
        <v>69</v>
      </c>
      <c r="D108" s="11">
        <v>6881</v>
      </c>
    </row>
    <row r="109" spans="1:4" ht="17.25" thickTop="1" thickBot="1" x14ac:dyDescent="0.3">
      <c r="A109" s="19" t="s">
        <v>211</v>
      </c>
      <c r="B109" s="19" t="s">
        <v>212</v>
      </c>
      <c r="C109" s="11">
        <v>39</v>
      </c>
      <c r="D109" s="11">
        <v>6648</v>
      </c>
    </row>
    <row r="110" spans="1:4" ht="17.25" thickTop="1" thickBot="1" x14ac:dyDescent="0.3">
      <c r="A110" s="19" t="s">
        <v>187</v>
      </c>
      <c r="B110" s="19" t="s">
        <v>188</v>
      </c>
      <c r="C110" s="11">
        <v>91</v>
      </c>
      <c r="D110" s="11">
        <v>6291</v>
      </c>
    </row>
    <row r="111" spans="1:4" ht="17.25" thickTop="1" thickBot="1" x14ac:dyDescent="0.3">
      <c r="A111" s="19" t="s">
        <v>207</v>
      </c>
      <c r="B111" s="19" t="s">
        <v>208</v>
      </c>
      <c r="C111" s="11">
        <v>39</v>
      </c>
      <c r="D111" s="11">
        <v>6162</v>
      </c>
    </row>
    <row r="112" spans="1:4" ht="17.25" thickTop="1" thickBot="1" x14ac:dyDescent="0.3">
      <c r="A112" s="19" t="s">
        <v>460</v>
      </c>
      <c r="B112" s="19" t="s">
        <v>461</v>
      </c>
      <c r="C112" s="11">
        <v>33</v>
      </c>
      <c r="D112" s="11">
        <v>5940</v>
      </c>
    </row>
    <row r="113" spans="1:4" ht="17.25" thickTop="1" thickBot="1" x14ac:dyDescent="0.3">
      <c r="A113" s="19" t="s">
        <v>496</v>
      </c>
      <c r="B113" s="19" t="s">
        <v>497</v>
      </c>
      <c r="C113" s="11">
        <v>27</v>
      </c>
      <c r="D113" s="11">
        <v>4901</v>
      </c>
    </row>
    <row r="114" spans="1:4" ht="17.25" thickTop="1" thickBot="1" x14ac:dyDescent="0.3">
      <c r="A114" s="19" t="s">
        <v>498</v>
      </c>
      <c r="B114" s="19" t="s">
        <v>499</v>
      </c>
      <c r="C114" s="11">
        <v>27</v>
      </c>
      <c r="D114" s="11">
        <v>4860</v>
      </c>
    </row>
    <row r="115" spans="1:4" ht="17.25" thickTop="1" thickBot="1" x14ac:dyDescent="0.3">
      <c r="A115" s="19" t="s">
        <v>213</v>
      </c>
      <c r="B115" s="19" t="s">
        <v>214</v>
      </c>
      <c r="C115" s="11">
        <v>26</v>
      </c>
      <c r="D115" s="11">
        <v>4316</v>
      </c>
    </row>
    <row r="116" spans="1:4" ht="17.25" thickTop="1" thickBot="1" x14ac:dyDescent="0.3">
      <c r="A116" s="19" t="s">
        <v>203</v>
      </c>
      <c r="B116" s="19" t="s">
        <v>204</v>
      </c>
      <c r="C116" s="11">
        <v>26</v>
      </c>
      <c r="D116" s="11">
        <v>4160</v>
      </c>
    </row>
    <row r="117" spans="1:4" ht="17.25" thickTop="1" thickBot="1" x14ac:dyDescent="0.3">
      <c r="A117" s="19" t="s">
        <v>221</v>
      </c>
      <c r="B117" s="19" t="s">
        <v>222</v>
      </c>
      <c r="C117" s="11">
        <v>26</v>
      </c>
      <c r="D117" s="11">
        <v>4108</v>
      </c>
    </row>
    <row r="118" spans="1:4" ht="17.25" thickTop="1" thickBot="1" x14ac:dyDescent="0.3">
      <c r="A118" s="19" t="s">
        <v>500</v>
      </c>
      <c r="B118" s="19" t="s">
        <v>501</v>
      </c>
      <c r="C118" s="11">
        <v>26</v>
      </c>
      <c r="D118" s="11">
        <v>4108</v>
      </c>
    </row>
    <row r="119" spans="1:4" ht="17.25" thickTop="1" thickBot="1" x14ac:dyDescent="0.3">
      <c r="A119" s="19" t="s">
        <v>502</v>
      </c>
      <c r="B119" s="19" t="s">
        <v>503</v>
      </c>
      <c r="C119" s="11">
        <v>26</v>
      </c>
      <c r="D119" s="11">
        <v>4108</v>
      </c>
    </row>
    <row r="120" spans="1:4" ht="17.25" thickTop="1" thickBot="1" x14ac:dyDescent="0.3">
      <c r="A120" s="19" t="s">
        <v>409</v>
      </c>
      <c r="B120" s="19" t="s">
        <v>410</v>
      </c>
      <c r="C120" s="11">
        <v>25</v>
      </c>
      <c r="D120" s="11">
        <v>2600</v>
      </c>
    </row>
    <row r="121" spans="1:4" ht="17.25" thickTop="1" thickBot="1" x14ac:dyDescent="0.3">
      <c r="A121" s="19" t="s">
        <v>504</v>
      </c>
      <c r="B121" s="19" t="s">
        <v>505</v>
      </c>
      <c r="C121" s="11">
        <v>12</v>
      </c>
      <c r="D121" s="11">
        <v>1608</v>
      </c>
    </row>
    <row r="122" spans="1:4" ht="17.25" thickTop="1" thickBot="1" x14ac:dyDescent="0.3">
      <c r="A122" s="19" t="s">
        <v>215</v>
      </c>
      <c r="B122" s="19" t="s">
        <v>216</v>
      </c>
      <c r="C122" s="11">
        <v>13</v>
      </c>
      <c r="D122" s="11">
        <v>1586</v>
      </c>
    </row>
    <row r="123" spans="1:4" ht="17.25" thickTop="1" thickBot="1" x14ac:dyDescent="0.3">
      <c r="A123" s="19" t="s">
        <v>506</v>
      </c>
      <c r="B123" s="19" t="s">
        <v>507</v>
      </c>
      <c r="C123" s="11">
        <v>11</v>
      </c>
      <c r="D123" s="11">
        <v>1441</v>
      </c>
    </row>
    <row r="124" spans="1:4" ht="17.25" thickTop="1" thickBot="1" x14ac:dyDescent="0.3">
      <c r="A124" s="19" t="s">
        <v>508</v>
      </c>
      <c r="B124" s="19" t="s">
        <v>509</v>
      </c>
      <c r="C124" s="11">
        <v>6</v>
      </c>
      <c r="D124" s="11">
        <v>1080</v>
      </c>
    </row>
    <row r="125" spans="1:4" ht="17.25" thickTop="1" thickBot="1" x14ac:dyDescent="0.3">
      <c r="A125" s="19" t="s">
        <v>391</v>
      </c>
      <c r="B125" s="19" t="s">
        <v>392</v>
      </c>
      <c r="C125" s="11">
        <v>3</v>
      </c>
      <c r="D125" s="11">
        <v>879</v>
      </c>
    </row>
    <row r="126" spans="1:4" ht="17.25" thickTop="1" thickBot="1" x14ac:dyDescent="0.3">
      <c r="A126" s="19" t="s">
        <v>209</v>
      </c>
      <c r="B126" s="19" t="s">
        <v>210</v>
      </c>
      <c r="C126" s="11">
        <v>3</v>
      </c>
      <c r="D126" s="11">
        <v>741</v>
      </c>
    </row>
    <row r="127" spans="1:4" ht="17.25" thickTop="1" thickBot="1" x14ac:dyDescent="0.3">
      <c r="A127" s="19" t="s">
        <v>510</v>
      </c>
      <c r="B127" s="19" t="s">
        <v>511</v>
      </c>
      <c r="C127" s="11">
        <v>4</v>
      </c>
      <c r="D127" s="11">
        <v>720</v>
      </c>
    </row>
    <row r="128" spans="1:4" ht="17.25" thickTop="1" thickBot="1" x14ac:dyDescent="0.3">
      <c r="A128" s="19" t="s">
        <v>512</v>
      </c>
      <c r="B128" s="19" t="s">
        <v>513</v>
      </c>
      <c r="C128" s="11">
        <v>1</v>
      </c>
      <c r="D128" s="11">
        <v>365</v>
      </c>
    </row>
    <row r="129" spans="1:4" ht="17.25" thickTop="1" thickBot="1" x14ac:dyDescent="0.3">
      <c r="A129" s="19" t="s">
        <v>452</v>
      </c>
      <c r="B129" s="19" t="s">
        <v>453</v>
      </c>
      <c r="C129" s="11">
        <v>2</v>
      </c>
      <c r="D129" s="11">
        <v>342</v>
      </c>
    </row>
    <row r="130" spans="1:4" ht="17.25" thickTop="1" thickBot="1" x14ac:dyDescent="0.3">
      <c r="A130" s="19" t="s">
        <v>389</v>
      </c>
      <c r="B130" s="19" t="s">
        <v>390</v>
      </c>
      <c r="C130" s="11">
        <v>1</v>
      </c>
      <c r="D130" s="11">
        <v>245</v>
      </c>
    </row>
    <row r="131" spans="1:4" ht="17.25" thickTop="1" thickBot="1" x14ac:dyDescent="0.3">
      <c r="A131" s="19" t="s">
        <v>514</v>
      </c>
      <c r="B131" s="19" t="s">
        <v>54</v>
      </c>
      <c r="C131" s="11">
        <v>1</v>
      </c>
      <c r="D131" s="11">
        <v>166</v>
      </c>
    </row>
    <row r="132" spans="1:4" ht="17.25" thickTop="1" thickBot="1" x14ac:dyDescent="0.3">
      <c r="A132" s="19" t="s">
        <v>458</v>
      </c>
      <c r="B132" s="19" t="s">
        <v>459</v>
      </c>
      <c r="C132" s="11">
        <v>1</v>
      </c>
      <c r="D132" s="11">
        <v>158</v>
      </c>
    </row>
    <row r="133" spans="1:4" ht="16.5" thickTop="1" x14ac:dyDescent="0.25"/>
  </sheetData>
  <sortState ref="A2:D154">
    <sortCondition descending="1" ref="D2"/>
  </sortState>
  <phoneticPr fontId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K169"/>
  <sheetViews>
    <sheetView showGridLines="0" workbookViewId="0"/>
  </sheetViews>
  <sheetFormatPr defaultRowHeight="15.75" x14ac:dyDescent="0.25"/>
  <cols>
    <col min="1" max="1" width="10.375" style="1" bestFit="1" customWidth="1"/>
    <col min="2" max="2" width="40.625" style="1" customWidth="1"/>
    <col min="3" max="4" width="13.25" style="1" customWidth="1"/>
    <col min="5" max="7" width="9" style="1"/>
    <col min="8" max="8" width="16.625" style="1" customWidth="1"/>
    <col min="9" max="10" width="14.75" style="9" customWidth="1"/>
    <col min="11" max="16384" width="9" style="1"/>
  </cols>
  <sheetData>
    <row r="1" spans="1:11" ht="17.25" thickTop="1" thickBot="1" x14ac:dyDescent="0.3">
      <c r="A1" s="2" t="s">
        <v>22</v>
      </c>
      <c r="B1" s="2" t="s">
        <v>23</v>
      </c>
      <c r="C1" s="3" t="s">
        <v>0</v>
      </c>
      <c r="D1" s="3" t="s">
        <v>1</v>
      </c>
      <c r="E1" s="3" t="s">
        <v>24</v>
      </c>
      <c r="H1" s="5" t="s">
        <v>25</v>
      </c>
      <c r="I1" s="7" t="s">
        <v>0</v>
      </c>
      <c r="J1" s="7" t="s">
        <v>26</v>
      </c>
      <c r="K1" s="5" t="s">
        <v>27</v>
      </c>
    </row>
    <row r="2" spans="1:11" ht="17.25" thickTop="1" thickBot="1" x14ac:dyDescent="0.3">
      <c r="A2" s="22" t="s">
        <v>5</v>
      </c>
      <c r="B2" s="22"/>
      <c r="C2" s="22"/>
      <c r="D2" s="22"/>
      <c r="E2" s="22"/>
      <c r="H2" s="17" t="s">
        <v>5</v>
      </c>
      <c r="I2" s="18">
        <v>791</v>
      </c>
      <c r="J2" s="18">
        <v>240255</v>
      </c>
      <c r="K2" s="12">
        <f>IF(J2="","",J2/$J$17)</f>
        <v>1.8749777582709577E-2</v>
      </c>
    </row>
    <row r="3" spans="1:11" ht="17.25" thickTop="1" thickBot="1" x14ac:dyDescent="0.3">
      <c r="A3" s="19" t="s">
        <v>227</v>
      </c>
      <c r="B3" s="19" t="s">
        <v>228</v>
      </c>
      <c r="C3" s="11">
        <v>297</v>
      </c>
      <c r="D3" s="11">
        <v>99495</v>
      </c>
      <c r="E3" s="13">
        <v>0.4141224948492227</v>
      </c>
      <c r="H3" s="17" t="s">
        <v>7</v>
      </c>
      <c r="I3" s="18">
        <v>1703</v>
      </c>
      <c r="J3" s="18">
        <v>418146</v>
      </c>
      <c r="K3" s="12">
        <f t="shared" ref="K3:K16" si="0">IF(J3="","",J3/$J$17)</f>
        <v>3.2632596604023553E-2</v>
      </c>
    </row>
    <row r="4" spans="1:11" ht="17.25" thickTop="1" thickBot="1" x14ac:dyDescent="0.3">
      <c r="A4" s="19" t="s">
        <v>231</v>
      </c>
      <c r="B4" s="19" t="s">
        <v>232</v>
      </c>
      <c r="C4" s="11">
        <v>183</v>
      </c>
      <c r="D4" s="11">
        <v>60033</v>
      </c>
      <c r="E4" s="13">
        <v>0.2498720109883249</v>
      </c>
      <c r="H4" s="17" t="s">
        <v>8</v>
      </c>
      <c r="I4" s="18">
        <v>1556</v>
      </c>
      <c r="J4" s="18">
        <v>304072</v>
      </c>
      <c r="K4" s="12">
        <f t="shared" si="0"/>
        <v>2.3730129941643946E-2</v>
      </c>
    </row>
    <row r="5" spans="1:11" ht="17.25" thickTop="1" thickBot="1" x14ac:dyDescent="0.3">
      <c r="A5" s="19" t="s">
        <v>229</v>
      </c>
      <c r="B5" s="19" t="s">
        <v>230</v>
      </c>
      <c r="C5" s="11">
        <v>129</v>
      </c>
      <c r="D5" s="11">
        <v>38958</v>
      </c>
      <c r="E5" s="13">
        <v>0.16215271274271087</v>
      </c>
      <c r="H5" s="17" t="s">
        <v>9</v>
      </c>
      <c r="I5" s="18">
        <v>267</v>
      </c>
      <c r="J5" s="18">
        <v>52451</v>
      </c>
      <c r="K5" s="12">
        <f t="shared" si="0"/>
        <v>4.0933365964941418E-3</v>
      </c>
    </row>
    <row r="6" spans="1:11" ht="17.25" thickTop="1" thickBot="1" x14ac:dyDescent="0.3">
      <c r="A6" s="19" t="s">
        <v>233</v>
      </c>
      <c r="B6" s="19" t="s">
        <v>234</v>
      </c>
      <c r="C6" s="11">
        <v>91</v>
      </c>
      <c r="D6" s="11">
        <v>22204</v>
      </c>
      <c r="E6" s="13">
        <v>9.2418472040124031E-2</v>
      </c>
      <c r="H6" s="17" t="s">
        <v>10</v>
      </c>
      <c r="I6" s="18">
        <v>2511</v>
      </c>
      <c r="J6" s="18">
        <v>632292</v>
      </c>
      <c r="K6" s="12">
        <f t="shared" si="0"/>
        <v>4.9344797682989341E-2</v>
      </c>
    </row>
    <row r="7" spans="1:11" ht="17.25" thickTop="1" thickBot="1" x14ac:dyDescent="0.3">
      <c r="A7" s="19" t="s">
        <v>239</v>
      </c>
      <c r="B7" s="19" t="s">
        <v>240</v>
      </c>
      <c r="C7" s="11">
        <v>91</v>
      </c>
      <c r="D7" s="11">
        <v>19565</v>
      </c>
      <c r="E7" s="13">
        <v>8.1434309379617487E-2</v>
      </c>
      <c r="H7" s="17" t="s">
        <v>11</v>
      </c>
      <c r="I7" s="18">
        <v>10299</v>
      </c>
      <c r="J7" s="18">
        <v>2115678</v>
      </c>
      <c r="K7" s="12">
        <f t="shared" si="0"/>
        <v>0.16510995374344689</v>
      </c>
    </row>
    <row r="8" spans="1:11" ht="17.25" thickTop="1" thickBot="1" x14ac:dyDescent="0.3">
      <c r="A8" s="21" t="s">
        <v>6</v>
      </c>
      <c r="B8" s="21"/>
      <c r="C8" s="11">
        <v>791</v>
      </c>
      <c r="D8" s="11">
        <v>240255</v>
      </c>
      <c r="E8" s="19" t="s">
        <v>36</v>
      </c>
      <c r="H8" s="17" t="s">
        <v>12</v>
      </c>
      <c r="I8" s="18">
        <v>4578</v>
      </c>
      <c r="J8" s="18">
        <v>1089399</v>
      </c>
      <c r="K8" s="12">
        <f t="shared" si="0"/>
        <v>8.5017955708835316E-2</v>
      </c>
    </row>
    <row r="9" spans="1:11" ht="17.25" thickTop="1" thickBot="1" x14ac:dyDescent="0.3">
      <c r="A9" s="22" t="s">
        <v>7</v>
      </c>
      <c r="B9" s="22"/>
      <c r="C9" s="22"/>
      <c r="D9" s="22"/>
      <c r="E9" s="22"/>
      <c r="H9" s="17" t="s">
        <v>13</v>
      </c>
      <c r="I9" s="18">
        <v>143</v>
      </c>
      <c r="J9" s="18">
        <v>36894</v>
      </c>
      <c r="K9" s="12">
        <f t="shared" si="0"/>
        <v>2.8792503553994177E-3</v>
      </c>
    </row>
    <row r="10" spans="1:11" ht="17.25" thickTop="1" thickBot="1" x14ac:dyDescent="0.3">
      <c r="A10" s="19" t="s">
        <v>233</v>
      </c>
      <c r="B10" s="19" t="s">
        <v>234</v>
      </c>
      <c r="C10" s="11">
        <v>564</v>
      </c>
      <c r="D10" s="11">
        <v>135662</v>
      </c>
      <c r="E10" s="13">
        <v>0.32443691916220652</v>
      </c>
      <c r="H10" s="17" t="s">
        <v>14</v>
      </c>
      <c r="I10" s="18">
        <v>8273</v>
      </c>
      <c r="J10" s="18">
        <v>1923566</v>
      </c>
      <c r="K10" s="12">
        <f t="shared" si="0"/>
        <v>0.15011731146349641</v>
      </c>
    </row>
    <row r="11" spans="1:11" ht="17.25" thickTop="1" thickBot="1" x14ac:dyDescent="0.3">
      <c r="A11" s="19" t="s">
        <v>235</v>
      </c>
      <c r="B11" s="19" t="s">
        <v>236</v>
      </c>
      <c r="C11" s="11">
        <v>372</v>
      </c>
      <c r="D11" s="11">
        <v>84510</v>
      </c>
      <c r="E11" s="13">
        <v>0.20210644129084099</v>
      </c>
      <c r="H11" s="17" t="s">
        <v>35</v>
      </c>
      <c r="I11" s="18">
        <v>13592</v>
      </c>
      <c r="J11" s="18">
        <v>2468477</v>
      </c>
      <c r="K11" s="12">
        <f t="shared" si="0"/>
        <v>0.19264279502209813</v>
      </c>
    </row>
    <row r="12" spans="1:11" ht="17.25" thickTop="1" thickBot="1" x14ac:dyDescent="0.3">
      <c r="A12" s="19" t="s">
        <v>237</v>
      </c>
      <c r="B12" s="19" t="s">
        <v>238</v>
      </c>
      <c r="C12" s="11">
        <v>221</v>
      </c>
      <c r="D12" s="11">
        <v>63609</v>
      </c>
      <c r="E12" s="13">
        <v>0.15212150779871145</v>
      </c>
      <c r="H12" s="17" t="s">
        <v>16</v>
      </c>
      <c r="I12" s="18">
        <v>783</v>
      </c>
      <c r="J12" s="18">
        <v>227372</v>
      </c>
      <c r="K12" s="12">
        <f t="shared" si="0"/>
        <v>1.7744373388840363E-2</v>
      </c>
    </row>
    <row r="13" spans="1:11" ht="17.25" thickTop="1" thickBot="1" x14ac:dyDescent="0.3">
      <c r="A13" s="19" t="s">
        <v>239</v>
      </c>
      <c r="B13" s="19" t="s">
        <v>240</v>
      </c>
      <c r="C13" s="11">
        <v>273</v>
      </c>
      <c r="D13" s="11">
        <v>57330</v>
      </c>
      <c r="E13" s="13">
        <v>0.13710522162115624</v>
      </c>
      <c r="H13" s="17" t="s">
        <v>17</v>
      </c>
      <c r="I13" s="18">
        <v>52</v>
      </c>
      <c r="J13" s="18">
        <v>12636</v>
      </c>
      <c r="K13" s="12">
        <f t="shared" si="0"/>
        <v>9.8612802869916627E-4</v>
      </c>
    </row>
    <row r="14" spans="1:11" ht="17.25" thickTop="1" thickBot="1" x14ac:dyDescent="0.3">
      <c r="A14" s="19" t="s">
        <v>241</v>
      </c>
      <c r="B14" s="19" t="s">
        <v>242</v>
      </c>
      <c r="C14" s="11">
        <v>91</v>
      </c>
      <c r="D14" s="11">
        <v>27184</v>
      </c>
      <c r="E14" s="13">
        <v>6.5010785706427904E-2</v>
      </c>
      <c r="H14" s="17" t="s">
        <v>18</v>
      </c>
      <c r="I14" s="18">
        <v>8469</v>
      </c>
      <c r="J14" s="18">
        <v>2165873</v>
      </c>
      <c r="K14" s="12">
        <f t="shared" si="0"/>
        <v>0.16902722949531099</v>
      </c>
    </row>
    <row r="15" spans="1:11" ht="17.25" thickTop="1" thickBot="1" x14ac:dyDescent="0.3">
      <c r="A15" s="19" t="s">
        <v>249</v>
      </c>
      <c r="B15" s="19" t="s">
        <v>250</v>
      </c>
      <c r="C15" s="11">
        <v>91</v>
      </c>
      <c r="D15" s="11">
        <v>25116</v>
      </c>
      <c r="E15" s="13">
        <v>6.0065144710220834E-2</v>
      </c>
      <c r="H15" s="17" t="s">
        <v>19</v>
      </c>
      <c r="I15" s="18">
        <v>377</v>
      </c>
      <c r="J15" s="18">
        <v>70129</v>
      </c>
      <c r="K15" s="12">
        <f t="shared" si="0"/>
        <v>5.4729481263567454E-3</v>
      </c>
    </row>
    <row r="16" spans="1:11" ht="17.25" thickTop="1" thickBot="1" x14ac:dyDescent="0.3">
      <c r="A16" s="19" t="s">
        <v>243</v>
      </c>
      <c r="B16" s="19" t="s">
        <v>244</v>
      </c>
      <c r="C16" s="11">
        <v>91</v>
      </c>
      <c r="D16" s="11">
        <v>24735</v>
      </c>
      <c r="E16" s="13">
        <v>5.9153979710436067E-2</v>
      </c>
      <c r="H16" s="17" t="s">
        <v>20</v>
      </c>
      <c r="I16" s="18">
        <v>4255</v>
      </c>
      <c r="J16" s="18">
        <v>1056512</v>
      </c>
      <c r="K16" s="12">
        <f t="shared" si="0"/>
        <v>8.2451416259656032E-2</v>
      </c>
    </row>
    <row r="17" spans="1:11" ht="17.25" thickTop="1" thickBot="1" x14ac:dyDescent="0.3">
      <c r="A17" s="21" t="s">
        <v>6</v>
      </c>
      <c r="B17" s="21"/>
      <c r="C17" s="11">
        <v>1703</v>
      </c>
      <c r="D17" s="11">
        <v>418146</v>
      </c>
      <c r="E17" s="19" t="s">
        <v>36</v>
      </c>
      <c r="H17" s="6" t="s">
        <v>6</v>
      </c>
      <c r="I17" s="8">
        <f>SUM(I2:I16)</f>
        <v>57649</v>
      </c>
      <c r="J17" s="8">
        <f>SUM(J2:J16)</f>
        <v>12813752</v>
      </c>
      <c r="K17" s="4" t="s">
        <v>36</v>
      </c>
    </row>
    <row r="18" spans="1:11" ht="17.25" thickTop="1" thickBot="1" x14ac:dyDescent="0.3">
      <c r="A18" s="22" t="s">
        <v>8</v>
      </c>
      <c r="B18" s="22"/>
      <c r="C18" s="22"/>
      <c r="D18" s="22"/>
      <c r="E18" s="22"/>
      <c r="I18" s="1"/>
      <c r="J18" s="1"/>
    </row>
    <row r="19" spans="1:11" ht="17.25" thickTop="1" thickBot="1" x14ac:dyDescent="0.3">
      <c r="A19" s="19" t="s">
        <v>243</v>
      </c>
      <c r="B19" s="19" t="s">
        <v>244</v>
      </c>
      <c r="C19" s="11">
        <v>787</v>
      </c>
      <c r="D19" s="11">
        <v>146094</v>
      </c>
      <c r="E19" s="13">
        <v>0.48045857560051569</v>
      </c>
      <c r="I19" s="1"/>
      <c r="J19" s="1"/>
    </row>
    <row r="20" spans="1:11" ht="17.25" thickTop="1" thickBot="1" x14ac:dyDescent="0.3">
      <c r="A20" s="19" t="s">
        <v>235</v>
      </c>
      <c r="B20" s="19" t="s">
        <v>236</v>
      </c>
      <c r="C20" s="11">
        <v>531</v>
      </c>
      <c r="D20" s="11">
        <v>105369</v>
      </c>
      <c r="E20" s="13">
        <v>0.3465264805703912</v>
      </c>
      <c r="I20" s="1"/>
      <c r="J20" s="1"/>
    </row>
    <row r="21" spans="1:11" ht="17.25" thickTop="1" thickBot="1" x14ac:dyDescent="0.3">
      <c r="A21" s="19" t="s">
        <v>249</v>
      </c>
      <c r="B21" s="19" t="s">
        <v>250</v>
      </c>
      <c r="C21" s="11">
        <v>88</v>
      </c>
      <c r="D21" s="11">
        <v>23040</v>
      </c>
      <c r="E21" s="13">
        <v>7.5771527796048302E-2</v>
      </c>
      <c r="I21" s="1"/>
      <c r="J21" s="1"/>
    </row>
    <row r="22" spans="1:11" ht="17.25" thickTop="1" thickBot="1" x14ac:dyDescent="0.3">
      <c r="A22" s="19" t="s">
        <v>233</v>
      </c>
      <c r="B22" s="19" t="s">
        <v>234</v>
      </c>
      <c r="C22" s="11">
        <v>91</v>
      </c>
      <c r="D22" s="11">
        <v>21567</v>
      </c>
      <c r="E22" s="13">
        <v>7.092728038096241E-2</v>
      </c>
      <c r="I22" s="1"/>
      <c r="J22" s="1"/>
    </row>
    <row r="23" spans="1:11" ht="17.25" thickTop="1" thickBot="1" x14ac:dyDescent="0.3">
      <c r="A23" s="19" t="s">
        <v>287</v>
      </c>
      <c r="B23" s="19" t="s">
        <v>288</v>
      </c>
      <c r="C23" s="11">
        <v>48</v>
      </c>
      <c r="D23" s="11">
        <v>6018</v>
      </c>
      <c r="E23" s="13">
        <v>1.9791365202978244E-2</v>
      </c>
      <c r="I23" s="1"/>
      <c r="J23" s="1"/>
    </row>
    <row r="24" spans="1:11" ht="17.25" thickTop="1" thickBot="1" x14ac:dyDescent="0.3">
      <c r="A24" s="19" t="s">
        <v>251</v>
      </c>
      <c r="B24" s="19" t="s">
        <v>252</v>
      </c>
      <c r="C24" s="11">
        <v>9</v>
      </c>
      <c r="D24" s="11">
        <v>1618</v>
      </c>
      <c r="E24" s="13">
        <v>5.321108158594017E-3</v>
      </c>
      <c r="I24" s="1"/>
      <c r="J24" s="1"/>
    </row>
    <row r="25" spans="1:11" ht="17.25" thickTop="1" thickBot="1" x14ac:dyDescent="0.3">
      <c r="A25" s="19" t="s">
        <v>291</v>
      </c>
      <c r="B25" s="19" t="s">
        <v>292</v>
      </c>
      <c r="C25" s="11">
        <v>2</v>
      </c>
      <c r="D25" s="11">
        <v>366</v>
      </c>
      <c r="E25" s="13">
        <v>1.2036622905101423E-3</v>
      </c>
      <c r="I25" s="1"/>
      <c r="J25" s="1"/>
    </row>
    <row r="26" spans="1:11" ht="17.25" thickTop="1" thickBot="1" x14ac:dyDescent="0.3">
      <c r="A26" s="21" t="s">
        <v>6</v>
      </c>
      <c r="B26" s="21"/>
      <c r="C26" s="11">
        <v>1556</v>
      </c>
      <c r="D26" s="11">
        <v>304072</v>
      </c>
      <c r="E26" s="19" t="s">
        <v>36</v>
      </c>
      <c r="I26" s="1"/>
      <c r="J26" s="1"/>
    </row>
    <row r="27" spans="1:11" ht="17.25" thickTop="1" thickBot="1" x14ac:dyDescent="0.3">
      <c r="A27" s="22" t="s">
        <v>9</v>
      </c>
      <c r="B27" s="22"/>
      <c r="C27" s="22"/>
      <c r="D27" s="22"/>
      <c r="E27" s="22"/>
      <c r="I27" s="1"/>
      <c r="J27" s="1"/>
    </row>
    <row r="28" spans="1:11" ht="17.25" thickTop="1" thickBot="1" x14ac:dyDescent="0.3">
      <c r="A28" s="19" t="s">
        <v>253</v>
      </c>
      <c r="B28" s="19" t="s">
        <v>254</v>
      </c>
      <c r="C28" s="11">
        <v>90</v>
      </c>
      <c r="D28" s="11">
        <v>27119</v>
      </c>
      <c r="E28" s="13">
        <v>0.51703494690282359</v>
      </c>
      <c r="I28" s="1"/>
      <c r="J28" s="1"/>
    </row>
    <row r="29" spans="1:11" ht="17.25" thickTop="1" thickBot="1" x14ac:dyDescent="0.3">
      <c r="A29" s="19" t="s">
        <v>261</v>
      </c>
      <c r="B29" s="19" t="s">
        <v>262</v>
      </c>
      <c r="C29" s="11">
        <v>65</v>
      </c>
      <c r="D29" s="11">
        <v>10270</v>
      </c>
      <c r="E29" s="13">
        <v>0.19580179596194544</v>
      </c>
      <c r="I29" s="1"/>
      <c r="J29" s="1"/>
    </row>
    <row r="30" spans="1:11" ht="17.25" thickTop="1" thickBot="1" x14ac:dyDescent="0.3">
      <c r="A30" s="19" t="s">
        <v>233</v>
      </c>
      <c r="B30" s="19" t="s">
        <v>234</v>
      </c>
      <c r="C30" s="11">
        <v>40</v>
      </c>
      <c r="D30" s="11">
        <v>7440</v>
      </c>
      <c r="E30" s="13">
        <v>0.14184667594516787</v>
      </c>
      <c r="I30" s="1"/>
      <c r="J30" s="1"/>
    </row>
    <row r="31" spans="1:11" ht="17.25" thickTop="1" thickBot="1" x14ac:dyDescent="0.3">
      <c r="A31" s="19" t="s">
        <v>259</v>
      </c>
      <c r="B31" s="19" t="s">
        <v>260</v>
      </c>
      <c r="C31" s="11">
        <v>69</v>
      </c>
      <c r="D31" s="11">
        <v>6881</v>
      </c>
      <c r="E31" s="13">
        <v>0.13118910983584678</v>
      </c>
      <c r="I31" s="1"/>
      <c r="J31" s="1"/>
    </row>
    <row r="32" spans="1:11" ht="17.25" thickTop="1" thickBot="1" x14ac:dyDescent="0.3">
      <c r="A32" s="19" t="s">
        <v>257</v>
      </c>
      <c r="B32" s="19" t="s">
        <v>258</v>
      </c>
      <c r="C32" s="11">
        <v>3</v>
      </c>
      <c r="D32" s="11">
        <v>741</v>
      </c>
      <c r="E32" s="13">
        <v>1.4127471354216317E-2</v>
      </c>
      <c r="I32" s="1"/>
      <c r="J32" s="1"/>
    </row>
    <row r="33" spans="1:10" ht="17.25" thickTop="1" thickBot="1" x14ac:dyDescent="0.3">
      <c r="A33" s="21" t="s">
        <v>6</v>
      </c>
      <c r="B33" s="21"/>
      <c r="C33" s="11">
        <v>267</v>
      </c>
      <c r="D33" s="11">
        <v>52451</v>
      </c>
      <c r="E33" s="19" t="s">
        <v>36</v>
      </c>
      <c r="I33" s="1"/>
      <c r="J33" s="1"/>
    </row>
    <row r="34" spans="1:10" ht="17.25" thickTop="1" thickBot="1" x14ac:dyDescent="0.3">
      <c r="A34" s="22" t="s">
        <v>10</v>
      </c>
      <c r="B34" s="22"/>
      <c r="C34" s="22"/>
      <c r="D34" s="22"/>
      <c r="E34" s="22"/>
      <c r="I34" s="1"/>
      <c r="J34" s="1"/>
    </row>
    <row r="35" spans="1:10" ht="17.25" thickTop="1" thickBot="1" x14ac:dyDescent="0.3">
      <c r="A35" s="19" t="s">
        <v>239</v>
      </c>
      <c r="B35" s="19" t="s">
        <v>240</v>
      </c>
      <c r="C35" s="11">
        <v>623</v>
      </c>
      <c r="D35" s="11">
        <v>125261</v>
      </c>
      <c r="E35" s="13">
        <v>0.1981062547051046</v>
      </c>
      <c r="I35" s="1"/>
      <c r="J35" s="1"/>
    </row>
    <row r="36" spans="1:10" ht="17.25" thickTop="1" thickBot="1" x14ac:dyDescent="0.3">
      <c r="A36" s="19" t="s">
        <v>263</v>
      </c>
      <c r="B36" s="19" t="s">
        <v>264</v>
      </c>
      <c r="C36" s="11">
        <v>285</v>
      </c>
      <c r="D36" s="11">
        <v>92842</v>
      </c>
      <c r="E36" s="13">
        <v>0.14683405768221011</v>
      </c>
      <c r="I36" s="1"/>
      <c r="J36" s="1"/>
    </row>
    <row r="37" spans="1:10" ht="17.25" thickTop="1" thickBot="1" x14ac:dyDescent="0.3">
      <c r="A37" s="19" t="s">
        <v>233</v>
      </c>
      <c r="B37" s="19" t="s">
        <v>234</v>
      </c>
      <c r="C37" s="11">
        <v>398</v>
      </c>
      <c r="D37" s="11">
        <v>85403</v>
      </c>
      <c r="E37" s="13">
        <v>0.13506892385163816</v>
      </c>
    </row>
    <row r="38" spans="1:10" ht="17.25" thickTop="1" thickBot="1" x14ac:dyDescent="0.3">
      <c r="A38" s="19" t="s">
        <v>265</v>
      </c>
      <c r="B38" s="19" t="s">
        <v>266</v>
      </c>
      <c r="C38" s="11">
        <v>248</v>
      </c>
      <c r="D38" s="11">
        <v>72761</v>
      </c>
      <c r="E38" s="13">
        <v>0.11507499699505924</v>
      </c>
    </row>
    <row r="39" spans="1:10" ht="17.25" thickTop="1" thickBot="1" x14ac:dyDescent="0.3">
      <c r="A39" s="19" t="s">
        <v>267</v>
      </c>
      <c r="B39" s="19" t="s">
        <v>268</v>
      </c>
      <c r="C39" s="11">
        <v>221</v>
      </c>
      <c r="D39" s="11">
        <v>57737</v>
      </c>
      <c r="E39" s="13">
        <v>9.1313823360093124E-2</v>
      </c>
    </row>
    <row r="40" spans="1:10" ht="17.25" thickTop="1" thickBot="1" x14ac:dyDescent="0.3">
      <c r="A40" s="19" t="s">
        <v>271</v>
      </c>
      <c r="B40" s="19" t="s">
        <v>272</v>
      </c>
      <c r="C40" s="11">
        <v>159</v>
      </c>
      <c r="D40" s="11">
        <v>48480</v>
      </c>
      <c r="E40" s="13">
        <v>7.6673435691104741E-2</v>
      </c>
    </row>
    <row r="41" spans="1:10" ht="17.25" thickTop="1" thickBot="1" x14ac:dyDescent="0.3">
      <c r="A41" s="19" t="s">
        <v>273</v>
      </c>
      <c r="B41" s="19" t="s">
        <v>274</v>
      </c>
      <c r="C41" s="11">
        <v>175</v>
      </c>
      <c r="D41" s="11">
        <v>42839</v>
      </c>
      <c r="E41" s="13">
        <v>6.7751924743631106E-2</v>
      </c>
    </row>
    <row r="42" spans="1:10" ht="17.25" thickTop="1" thickBot="1" x14ac:dyDescent="0.3">
      <c r="A42" s="19" t="s">
        <v>269</v>
      </c>
      <c r="B42" s="19" t="s">
        <v>270</v>
      </c>
      <c r="C42" s="11">
        <v>144</v>
      </c>
      <c r="D42" s="11">
        <v>42192</v>
      </c>
      <c r="E42" s="13">
        <v>6.6728663339090166E-2</v>
      </c>
    </row>
    <row r="43" spans="1:10" ht="17.25" thickTop="1" thickBot="1" x14ac:dyDescent="0.3">
      <c r="A43" s="19" t="s">
        <v>281</v>
      </c>
      <c r="B43" s="19" t="s">
        <v>282</v>
      </c>
      <c r="C43" s="11">
        <v>89</v>
      </c>
      <c r="D43" s="11">
        <v>19491</v>
      </c>
      <c r="E43" s="13">
        <v>3.0825947505266554E-2</v>
      </c>
    </row>
    <row r="44" spans="1:10" ht="17.25" thickTop="1" thickBot="1" x14ac:dyDescent="0.3">
      <c r="A44" s="19" t="s">
        <v>279</v>
      </c>
      <c r="B44" s="19" t="s">
        <v>280</v>
      </c>
      <c r="C44" s="11">
        <v>78</v>
      </c>
      <c r="D44" s="11">
        <v>19110</v>
      </c>
      <c r="E44" s="13">
        <v>3.0223377806456512E-2</v>
      </c>
    </row>
    <row r="45" spans="1:10" ht="17.25" thickTop="1" thickBot="1" x14ac:dyDescent="0.3">
      <c r="A45" s="19" t="s">
        <v>277</v>
      </c>
      <c r="B45" s="19" t="s">
        <v>278</v>
      </c>
      <c r="C45" s="11">
        <v>57</v>
      </c>
      <c r="D45" s="11">
        <v>17608</v>
      </c>
      <c r="E45" s="13">
        <v>2.784789306206626E-2</v>
      </c>
    </row>
    <row r="46" spans="1:10" ht="17.25" thickTop="1" thickBot="1" x14ac:dyDescent="0.3">
      <c r="A46" s="19" t="s">
        <v>462</v>
      </c>
      <c r="B46" s="19" t="s">
        <v>463</v>
      </c>
      <c r="C46" s="11">
        <v>34</v>
      </c>
      <c r="D46" s="11">
        <v>8568</v>
      </c>
      <c r="E46" s="13">
        <v>1.3550701258279403E-2</v>
      </c>
    </row>
    <row r="47" spans="1:10" ht="17.25" thickTop="1" thickBot="1" x14ac:dyDescent="0.3">
      <c r="A47" s="21" t="s">
        <v>6</v>
      </c>
      <c r="B47" s="21"/>
      <c r="C47" s="11">
        <v>2511</v>
      </c>
      <c r="D47" s="11">
        <v>632292</v>
      </c>
      <c r="E47" s="19" t="s">
        <v>36</v>
      </c>
    </row>
    <row r="48" spans="1:10" ht="17.25" thickTop="1" thickBot="1" x14ac:dyDescent="0.3">
      <c r="A48" s="22" t="s">
        <v>11</v>
      </c>
      <c r="B48" s="22"/>
      <c r="C48" s="22"/>
      <c r="D48" s="22"/>
      <c r="E48" s="22"/>
    </row>
    <row r="49" spans="1:5" ht="17.25" thickTop="1" thickBot="1" x14ac:dyDescent="0.3">
      <c r="A49" s="19" t="s">
        <v>249</v>
      </c>
      <c r="B49" s="19" t="s">
        <v>250</v>
      </c>
      <c r="C49" s="11">
        <v>3165</v>
      </c>
      <c r="D49" s="11">
        <v>735085</v>
      </c>
      <c r="E49" s="13">
        <v>0.34744653959629018</v>
      </c>
    </row>
    <row r="50" spans="1:5" ht="17.25" thickTop="1" thickBot="1" x14ac:dyDescent="0.3">
      <c r="A50" s="19" t="s">
        <v>251</v>
      </c>
      <c r="B50" s="19" t="s">
        <v>252</v>
      </c>
      <c r="C50" s="11">
        <v>2257</v>
      </c>
      <c r="D50" s="11">
        <v>489883</v>
      </c>
      <c r="E50" s="13">
        <v>0.23154894081235425</v>
      </c>
    </row>
    <row r="51" spans="1:5" ht="17.25" thickTop="1" thickBot="1" x14ac:dyDescent="0.3">
      <c r="A51" s="19" t="s">
        <v>283</v>
      </c>
      <c r="B51" s="19" t="s">
        <v>284</v>
      </c>
      <c r="C51" s="11">
        <v>1244</v>
      </c>
      <c r="D51" s="11">
        <v>231384</v>
      </c>
      <c r="E51" s="13">
        <v>0.10936635915295238</v>
      </c>
    </row>
    <row r="52" spans="1:5" ht="17.25" thickTop="1" thickBot="1" x14ac:dyDescent="0.3">
      <c r="A52" s="19" t="s">
        <v>285</v>
      </c>
      <c r="B52" s="19" t="s">
        <v>286</v>
      </c>
      <c r="C52" s="11">
        <v>767</v>
      </c>
      <c r="D52" s="11">
        <v>149151</v>
      </c>
      <c r="E52" s="13">
        <v>7.0497968027270694E-2</v>
      </c>
    </row>
    <row r="53" spans="1:5" ht="17.25" thickTop="1" thickBot="1" x14ac:dyDescent="0.3">
      <c r="A53" s="19" t="s">
        <v>393</v>
      </c>
      <c r="B53" s="19" t="s">
        <v>394</v>
      </c>
      <c r="C53" s="11">
        <v>551</v>
      </c>
      <c r="D53" s="11">
        <v>99180</v>
      </c>
      <c r="E53" s="13">
        <v>4.6878589274927468E-2</v>
      </c>
    </row>
    <row r="54" spans="1:5" ht="17.25" thickTop="1" thickBot="1" x14ac:dyDescent="0.3">
      <c r="A54" s="19" t="s">
        <v>233</v>
      </c>
      <c r="B54" s="19" t="s">
        <v>234</v>
      </c>
      <c r="C54" s="11">
        <v>546</v>
      </c>
      <c r="D54" s="11">
        <v>94731</v>
      </c>
      <c r="E54" s="13">
        <v>4.4775717287791429E-2</v>
      </c>
    </row>
    <row r="55" spans="1:5" ht="17.25" thickTop="1" thickBot="1" x14ac:dyDescent="0.3">
      <c r="A55" s="19" t="s">
        <v>289</v>
      </c>
      <c r="B55" s="19" t="s">
        <v>290</v>
      </c>
      <c r="C55" s="11">
        <v>476</v>
      </c>
      <c r="D55" s="11">
        <v>89629</v>
      </c>
      <c r="E55" s="13">
        <v>4.2364197198250395E-2</v>
      </c>
    </row>
    <row r="56" spans="1:5" ht="17.25" thickTop="1" thickBot="1" x14ac:dyDescent="0.3">
      <c r="A56" s="19" t="s">
        <v>291</v>
      </c>
      <c r="B56" s="19" t="s">
        <v>292</v>
      </c>
      <c r="C56" s="11">
        <v>366</v>
      </c>
      <c r="D56" s="11">
        <v>80866</v>
      </c>
      <c r="E56" s="13">
        <v>3.8222262556022228E-2</v>
      </c>
    </row>
    <row r="57" spans="1:5" ht="17.25" thickTop="1" thickBot="1" x14ac:dyDescent="0.3">
      <c r="A57" s="19" t="s">
        <v>287</v>
      </c>
      <c r="B57" s="19" t="s">
        <v>288</v>
      </c>
      <c r="C57" s="11">
        <v>563</v>
      </c>
      <c r="D57" s="11">
        <v>68686</v>
      </c>
      <c r="E57" s="13">
        <v>3.2465242820504822E-2</v>
      </c>
    </row>
    <row r="58" spans="1:5" ht="17.25" thickTop="1" thickBot="1" x14ac:dyDescent="0.3">
      <c r="A58" s="19" t="s">
        <v>239</v>
      </c>
      <c r="B58" s="19" t="s">
        <v>240</v>
      </c>
      <c r="C58" s="11">
        <v>273</v>
      </c>
      <c r="D58" s="11">
        <v>61977</v>
      </c>
      <c r="E58" s="13">
        <v>2.9294155348781808E-2</v>
      </c>
    </row>
    <row r="59" spans="1:5" ht="17.25" thickTop="1" thickBot="1" x14ac:dyDescent="0.3">
      <c r="A59" s="19" t="s">
        <v>243</v>
      </c>
      <c r="B59" s="19" t="s">
        <v>244</v>
      </c>
      <c r="C59" s="11">
        <v>91</v>
      </c>
      <c r="D59" s="11">
        <v>15106</v>
      </c>
      <c r="E59" s="13">
        <v>7.1400279248543495E-3</v>
      </c>
    </row>
    <row r="60" spans="1:5" ht="17.25" thickTop="1" thickBot="1" x14ac:dyDescent="0.3">
      <c r="A60" s="21" t="s">
        <v>6</v>
      </c>
      <c r="B60" s="21"/>
      <c r="C60" s="11">
        <v>10299</v>
      </c>
      <c r="D60" s="11">
        <v>2115678</v>
      </c>
      <c r="E60" s="19" t="s">
        <v>36</v>
      </c>
    </row>
    <row r="61" spans="1:5" ht="17.25" thickTop="1" thickBot="1" x14ac:dyDescent="0.3">
      <c r="A61" s="22" t="s">
        <v>12</v>
      </c>
      <c r="B61" s="22"/>
      <c r="C61" s="22"/>
      <c r="D61" s="22"/>
      <c r="E61" s="22"/>
    </row>
    <row r="62" spans="1:5" ht="17.25" thickTop="1" thickBot="1" x14ac:dyDescent="0.3">
      <c r="A62" s="19" t="s">
        <v>293</v>
      </c>
      <c r="B62" s="19" t="s">
        <v>294</v>
      </c>
      <c r="C62" s="11">
        <v>1291</v>
      </c>
      <c r="D62" s="11">
        <v>440259</v>
      </c>
      <c r="E62" s="13">
        <v>0.40413016718392436</v>
      </c>
    </row>
    <row r="63" spans="1:5" ht="17.25" thickTop="1" thickBot="1" x14ac:dyDescent="0.3">
      <c r="A63" s="19" t="s">
        <v>295</v>
      </c>
      <c r="B63" s="19" t="s">
        <v>296</v>
      </c>
      <c r="C63" s="11">
        <v>1073</v>
      </c>
      <c r="D63" s="11">
        <v>186702</v>
      </c>
      <c r="E63" s="13">
        <v>0.17138073378073598</v>
      </c>
    </row>
    <row r="64" spans="1:5" ht="17.25" thickTop="1" thickBot="1" x14ac:dyDescent="0.3">
      <c r="A64" s="19" t="s">
        <v>239</v>
      </c>
      <c r="B64" s="19" t="s">
        <v>240</v>
      </c>
      <c r="C64" s="11">
        <v>498</v>
      </c>
      <c r="D64" s="11">
        <v>98673</v>
      </c>
      <c r="E64" s="13">
        <v>9.0575629314879127E-2</v>
      </c>
    </row>
    <row r="65" spans="1:5" ht="17.25" thickTop="1" thickBot="1" x14ac:dyDescent="0.3">
      <c r="A65" s="19" t="s">
        <v>299</v>
      </c>
      <c r="B65" s="19" t="s">
        <v>300</v>
      </c>
      <c r="C65" s="11">
        <v>341</v>
      </c>
      <c r="D65" s="11">
        <v>85965</v>
      </c>
      <c r="E65" s="13">
        <v>7.8910481834479379E-2</v>
      </c>
    </row>
    <row r="66" spans="1:5" ht="17.25" thickTop="1" thickBot="1" x14ac:dyDescent="0.3">
      <c r="A66" s="19" t="s">
        <v>297</v>
      </c>
      <c r="B66" s="19" t="s">
        <v>298</v>
      </c>
      <c r="C66" s="11">
        <v>262</v>
      </c>
      <c r="D66" s="11">
        <v>59326</v>
      </c>
      <c r="E66" s="13">
        <v>5.4457549529603022E-2</v>
      </c>
    </row>
    <row r="67" spans="1:5" ht="17.25" thickTop="1" thickBot="1" x14ac:dyDescent="0.3">
      <c r="A67" s="19" t="s">
        <v>233</v>
      </c>
      <c r="B67" s="19" t="s">
        <v>234</v>
      </c>
      <c r="C67" s="11">
        <v>182</v>
      </c>
      <c r="D67" s="11">
        <v>43971</v>
      </c>
      <c r="E67" s="13">
        <v>4.0362621959447363E-2</v>
      </c>
    </row>
    <row r="68" spans="1:5" ht="17.25" thickTop="1" thickBot="1" x14ac:dyDescent="0.3">
      <c r="A68" s="19" t="s">
        <v>393</v>
      </c>
      <c r="B68" s="19" t="s">
        <v>394</v>
      </c>
      <c r="C68" s="11">
        <v>226</v>
      </c>
      <c r="D68" s="11">
        <v>40680</v>
      </c>
      <c r="E68" s="13">
        <v>3.7341690234707396E-2</v>
      </c>
    </row>
    <row r="69" spans="1:5" ht="17.25" thickTop="1" thickBot="1" x14ac:dyDescent="0.3">
      <c r="A69" s="19" t="s">
        <v>423</v>
      </c>
      <c r="B69" s="19" t="s">
        <v>424</v>
      </c>
      <c r="C69" s="11">
        <v>193</v>
      </c>
      <c r="D69" s="11">
        <v>34740</v>
      </c>
      <c r="E69" s="13">
        <v>3.1889142545568704E-2</v>
      </c>
    </row>
    <row r="70" spans="1:5" ht="17.25" thickTop="1" thickBot="1" x14ac:dyDescent="0.3">
      <c r="A70" s="19" t="s">
        <v>395</v>
      </c>
      <c r="B70" s="19" t="s">
        <v>396</v>
      </c>
      <c r="C70" s="11">
        <v>182</v>
      </c>
      <c r="D70" s="11">
        <v>32760</v>
      </c>
      <c r="E70" s="13">
        <v>3.0071626649189141E-2</v>
      </c>
    </row>
    <row r="71" spans="1:5" ht="17.25" thickTop="1" thickBot="1" x14ac:dyDescent="0.3">
      <c r="A71" s="19" t="s">
        <v>303</v>
      </c>
      <c r="B71" s="19" t="s">
        <v>304</v>
      </c>
      <c r="C71" s="11">
        <v>193</v>
      </c>
      <c r="D71" s="11">
        <v>31985</v>
      </c>
      <c r="E71" s="13">
        <v>2.9360225225101181E-2</v>
      </c>
    </row>
    <row r="72" spans="1:5" ht="17.25" thickTop="1" thickBot="1" x14ac:dyDescent="0.3">
      <c r="A72" s="19" t="s">
        <v>235</v>
      </c>
      <c r="B72" s="19" t="s">
        <v>236</v>
      </c>
      <c r="C72" s="11">
        <v>59</v>
      </c>
      <c r="D72" s="11">
        <v>13863</v>
      </c>
      <c r="E72" s="13">
        <v>1.2725365086621155E-2</v>
      </c>
    </row>
    <row r="73" spans="1:5" ht="17.25" thickTop="1" thickBot="1" x14ac:dyDescent="0.3">
      <c r="A73" s="19" t="s">
        <v>464</v>
      </c>
      <c r="B73" s="19" t="s">
        <v>465</v>
      </c>
      <c r="C73" s="11">
        <v>39</v>
      </c>
      <c r="D73" s="11">
        <v>10491</v>
      </c>
      <c r="E73" s="13">
        <v>9.6300804388474749E-3</v>
      </c>
    </row>
    <row r="74" spans="1:5" ht="17.25" thickTop="1" thickBot="1" x14ac:dyDescent="0.3">
      <c r="A74" s="19" t="s">
        <v>301</v>
      </c>
      <c r="B74" s="19" t="s">
        <v>302</v>
      </c>
      <c r="C74" s="11">
        <v>39</v>
      </c>
      <c r="D74" s="11">
        <v>9984</v>
      </c>
      <c r="E74" s="13">
        <v>9.1646862168957375E-3</v>
      </c>
    </row>
    <row r="75" spans="1:5" ht="17.25" thickTop="1" thickBot="1" x14ac:dyDescent="0.3">
      <c r="A75" s="21" t="s">
        <v>6</v>
      </c>
      <c r="B75" s="21"/>
      <c r="C75" s="11">
        <v>4578</v>
      </c>
      <c r="D75" s="11">
        <v>1089399</v>
      </c>
      <c r="E75" s="19" t="s">
        <v>36</v>
      </c>
    </row>
    <row r="76" spans="1:5" ht="17.25" thickTop="1" thickBot="1" x14ac:dyDescent="0.3">
      <c r="A76" s="22" t="s">
        <v>13</v>
      </c>
      <c r="B76" s="22"/>
      <c r="C76" s="22"/>
      <c r="D76" s="22"/>
      <c r="E76" s="22"/>
    </row>
    <row r="77" spans="1:5" ht="17.25" thickTop="1" thickBot="1" x14ac:dyDescent="0.3">
      <c r="A77" s="19" t="s">
        <v>305</v>
      </c>
      <c r="B77" s="19" t="s">
        <v>306</v>
      </c>
      <c r="C77" s="11">
        <v>104</v>
      </c>
      <c r="D77" s="11">
        <v>27664</v>
      </c>
      <c r="E77" s="13">
        <v>0.74982381959126143</v>
      </c>
    </row>
    <row r="78" spans="1:5" ht="17.25" thickTop="1" thickBot="1" x14ac:dyDescent="0.3">
      <c r="A78" s="19" t="s">
        <v>307</v>
      </c>
      <c r="B78" s="19" t="s">
        <v>308</v>
      </c>
      <c r="C78" s="11">
        <v>26</v>
      </c>
      <c r="D78" s="11">
        <v>7644</v>
      </c>
      <c r="E78" s="13">
        <v>0.20718816067653276</v>
      </c>
    </row>
    <row r="79" spans="1:5" ht="17.25" thickTop="1" thickBot="1" x14ac:dyDescent="0.3">
      <c r="A79" s="19" t="s">
        <v>309</v>
      </c>
      <c r="B79" s="19" t="s">
        <v>310</v>
      </c>
      <c r="C79" s="11">
        <v>13</v>
      </c>
      <c r="D79" s="11">
        <v>1586</v>
      </c>
      <c r="E79" s="13">
        <v>4.2988019732205777E-2</v>
      </c>
    </row>
    <row r="80" spans="1:5" ht="17.25" thickTop="1" thickBot="1" x14ac:dyDescent="0.3">
      <c r="A80" s="21" t="s">
        <v>6</v>
      </c>
      <c r="B80" s="21"/>
      <c r="C80" s="11">
        <v>143</v>
      </c>
      <c r="D80" s="11">
        <v>36894</v>
      </c>
      <c r="E80" s="19" t="s">
        <v>36</v>
      </c>
    </row>
    <row r="81" spans="1:5" ht="17.25" thickTop="1" thickBot="1" x14ac:dyDescent="0.3">
      <c r="A81" s="22" t="s">
        <v>14</v>
      </c>
      <c r="B81" s="22"/>
      <c r="C81" s="22"/>
      <c r="D81" s="22"/>
      <c r="E81" s="22"/>
    </row>
    <row r="82" spans="1:5" ht="17.25" thickTop="1" thickBot="1" x14ac:dyDescent="0.3">
      <c r="A82" s="19" t="s">
        <v>241</v>
      </c>
      <c r="B82" s="19" t="s">
        <v>242</v>
      </c>
      <c r="C82" s="11">
        <v>2243</v>
      </c>
      <c r="D82" s="11">
        <v>598571</v>
      </c>
      <c r="E82" s="13">
        <v>0.31117778126666829</v>
      </c>
    </row>
    <row r="83" spans="1:5" ht="17.25" thickTop="1" thickBot="1" x14ac:dyDescent="0.3">
      <c r="A83" s="19" t="s">
        <v>311</v>
      </c>
      <c r="B83" s="19" t="s">
        <v>312</v>
      </c>
      <c r="C83" s="11">
        <v>1538</v>
      </c>
      <c r="D83" s="11">
        <v>365915</v>
      </c>
      <c r="E83" s="13">
        <v>0.19022742136219917</v>
      </c>
    </row>
    <row r="84" spans="1:5" ht="17.25" thickTop="1" thickBot="1" x14ac:dyDescent="0.3">
      <c r="A84" s="19" t="s">
        <v>399</v>
      </c>
      <c r="B84" s="19" t="s">
        <v>400</v>
      </c>
      <c r="C84" s="11">
        <v>631</v>
      </c>
      <c r="D84" s="11">
        <v>171108</v>
      </c>
      <c r="E84" s="13">
        <v>8.8953537336384614E-2</v>
      </c>
    </row>
    <row r="85" spans="1:5" ht="17.25" thickTop="1" thickBot="1" x14ac:dyDescent="0.3">
      <c r="A85" s="19" t="s">
        <v>233</v>
      </c>
      <c r="B85" s="19" t="s">
        <v>234</v>
      </c>
      <c r="C85" s="11">
        <v>739</v>
      </c>
      <c r="D85" s="11">
        <v>145183</v>
      </c>
      <c r="E85" s="13">
        <v>7.5475964952593261E-2</v>
      </c>
    </row>
    <row r="86" spans="1:5" ht="17.25" thickTop="1" thickBot="1" x14ac:dyDescent="0.3">
      <c r="A86" s="19" t="s">
        <v>293</v>
      </c>
      <c r="B86" s="19" t="s">
        <v>294</v>
      </c>
      <c r="C86" s="11">
        <v>364</v>
      </c>
      <c r="D86" s="11">
        <v>124990</v>
      </c>
      <c r="E86" s="13">
        <v>6.4978274725171897E-2</v>
      </c>
    </row>
    <row r="87" spans="1:5" ht="17.25" thickTop="1" thickBot="1" x14ac:dyDescent="0.3">
      <c r="A87" s="19" t="s">
        <v>466</v>
      </c>
      <c r="B87" s="19" t="s">
        <v>467</v>
      </c>
      <c r="C87" s="11">
        <v>674</v>
      </c>
      <c r="D87" s="11">
        <v>101100</v>
      </c>
      <c r="E87" s="13">
        <v>5.2558633288382096E-2</v>
      </c>
    </row>
    <row r="88" spans="1:5" ht="17.25" thickTop="1" thickBot="1" x14ac:dyDescent="0.3">
      <c r="A88" s="19" t="s">
        <v>393</v>
      </c>
      <c r="B88" s="19" t="s">
        <v>394</v>
      </c>
      <c r="C88" s="11">
        <v>555</v>
      </c>
      <c r="D88" s="11">
        <v>99900</v>
      </c>
      <c r="E88" s="13">
        <v>5.1934791943712873E-2</v>
      </c>
    </row>
    <row r="89" spans="1:5" ht="17.25" thickTop="1" thickBot="1" x14ac:dyDescent="0.3">
      <c r="A89" s="19" t="s">
        <v>395</v>
      </c>
      <c r="B89" s="19" t="s">
        <v>396</v>
      </c>
      <c r="C89" s="11">
        <v>397</v>
      </c>
      <c r="D89" s="11">
        <v>71460</v>
      </c>
      <c r="E89" s="13">
        <v>3.7149752075052271E-2</v>
      </c>
    </row>
    <row r="90" spans="1:5" ht="17.25" thickTop="1" thickBot="1" x14ac:dyDescent="0.3">
      <c r="A90" s="19" t="s">
        <v>239</v>
      </c>
      <c r="B90" s="19" t="s">
        <v>240</v>
      </c>
      <c r="C90" s="11">
        <v>273</v>
      </c>
      <c r="D90" s="11">
        <v>63128</v>
      </c>
      <c r="E90" s="13">
        <v>3.2818213671898966E-2</v>
      </c>
    </row>
    <row r="91" spans="1:5" ht="17.25" thickTop="1" thickBot="1" x14ac:dyDescent="0.3">
      <c r="A91" s="19" t="s">
        <v>423</v>
      </c>
      <c r="B91" s="19" t="s">
        <v>424</v>
      </c>
      <c r="C91" s="11">
        <v>278</v>
      </c>
      <c r="D91" s="11">
        <v>50040</v>
      </c>
      <c r="E91" s="13">
        <v>2.6014184072706628E-2</v>
      </c>
    </row>
    <row r="92" spans="1:5" ht="17.25" thickTop="1" thickBot="1" x14ac:dyDescent="0.3">
      <c r="A92" s="19" t="s">
        <v>401</v>
      </c>
      <c r="B92" s="19" t="s">
        <v>402</v>
      </c>
      <c r="C92" s="11">
        <v>130</v>
      </c>
      <c r="D92" s="11">
        <v>47470</v>
      </c>
      <c r="E92" s="13">
        <v>2.4678123859540043E-2</v>
      </c>
    </row>
    <row r="93" spans="1:5" ht="17.25" thickTop="1" thickBot="1" x14ac:dyDescent="0.3">
      <c r="A93" s="19" t="s">
        <v>468</v>
      </c>
      <c r="B93" s="19" t="s">
        <v>469</v>
      </c>
      <c r="C93" s="11">
        <v>187</v>
      </c>
      <c r="D93" s="11">
        <v>36278</v>
      </c>
      <c r="E93" s="13">
        <v>1.8859763584925082E-2</v>
      </c>
    </row>
    <row r="94" spans="1:5" ht="17.25" thickTop="1" thickBot="1" x14ac:dyDescent="0.3">
      <c r="A94" s="19" t="s">
        <v>313</v>
      </c>
      <c r="B94" s="19" t="s">
        <v>314</v>
      </c>
      <c r="C94" s="11">
        <v>144</v>
      </c>
      <c r="D94" s="11">
        <v>25920</v>
      </c>
      <c r="E94" s="13">
        <v>1.3474973044855232E-2</v>
      </c>
    </row>
    <row r="95" spans="1:5" ht="17.25" thickTop="1" thickBot="1" x14ac:dyDescent="0.3">
      <c r="A95" s="19" t="s">
        <v>235</v>
      </c>
      <c r="B95" s="19" t="s">
        <v>236</v>
      </c>
      <c r="C95" s="11">
        <v>90</v>
      </c>
      <c r="D95" s="11">
        <v>19065</v>
      </c>
      <c r="E95" s="13">
        <v>9.9112793634322915E-3</v>
      </c>
    </row>
    <row r="96" spans="1:5" ht="17.25" thickTop="1" thickBot="1" x14ac:dyDescent="0.3">
      <c r="A96" s="19" t="s">
        <v>317</v>
      </c>
      <c r="B96" s="19" t="s">
        <v>318</v>
      </c>
      <c r="C96" s="11">
        <v>25</v>
      </c>
      <c r="D96" s="11">
        <v>2600</v>
      </c>
      <c r="E96" s="13">
        <v>1.3516562467833181E-3</v>
      </c>
    </row>
    <row r="97" spans="1:5" ht="17.25" thickTop="1" thickBot="1" x14ac:dyDescent="0.3">
      <c r="A97" s="19" t="s">
        <v>303</v>
      </c>
      <c r="B97" s="19" t="s">
        <v>304</v>
      </c>
      <c r="C97" s="11">
        <v>5</v>
      </c>
      <c r="D97" s="11">
        <v>838</v>
      </c>
      <c r="E97" s="13">
        <v>4.3564920569400792E-4</v>
      </c>
    </row>
    <row r="98" spans="1:5" ht="17.25" thickTop="1" thickBot="1" x14ac:dyDescent="0.3">
      <c r="A98" s="21" t="s">
        <v>6</v>
      </c>
      <c r="B98" s="21"/>
      <c r="C98" s="11">
        <v>8273</v>
      </c>
      <c r="D98" s="11">
        <v>1923566</v>
      </c>
      <c r="E98" s="19" t="s">
        <v>36</v>
      </c>
    </row>
    <row r="99" spans="1:5" ht="17.25" thickTop="1" thickBot="1" x14ac:dyDescent="0.3">
      <c r="A99" s="22" t="s">
        <v>35</v>
      </c>
      <c r="B99" s="22"/>
      <c r="C99" s="22"/>
      <c r="D99" s="22"/>
      <c r="E99" s="22"/>
    </row>
    <row r="100" spans="1:5" ht="17.25" thickTop="1" thickBot="1" x14ac:dyDescent="0.3">
      <c r="A100" s="19" t="s">
        <v>319</v>
      </c>
      <c r="B100" s="19" t="s">
        <v>320</v>
      </c>
      <c r="C100" s="11">
        <v>3103</v>
      </c>
      <c r="D100" s="11">
        <v>558877</v>
      </c>
      <c r="E100" s="13">
        <v>0.22640559340840527</v>
      </c>
    </row>
    <row r="101" spans="1:5" ht="17.25" thickTop="1" thickBot="1" x14ac:dyDescent="0.3">
      <c r="A101" s="19" t="s">
        <v>239</v>
      </c>
      <c r="B101" s="19" t="s">
        <v>240</v>
      </c>
      <c r="C101" s="11">
        <v>2117</v>
      </c>
      <c r="D101" s="11">
        <v>414332</v>
      </c>
      <c r="E101" s="13">
        <v>0.16784924469622362</v>
      </c>
    </row>
    <row r="102" spans="1:5" ht="17.25" thickTop="1" thickBot="1" x14ac:dyDescent="0.3">
      <c r="A102" s="19" t="s">
        <v>321</v>
      </c>
      <c r="B102" s="19" t="s">
        <v>322</v>
      </c>
      <c r="C102" s="11">
        <v>2038</v>
      </c>
      <c r="D102" s="11">
        <v>375265</v>
      </c>
      <c r="E102" s="13">
        <v>0.15202288698659133</v>
      </c>
    </row>
    <row r="103" spans="1:5" ht="17.25" thickTop="1" thickBot="1" x14ac:dyDescent="0.3">
      <c r="A103" s="19" t="s">
        <v>233</v>
      </c>
      <c r="B103" s="19" t="s">
        <v>234</v>
      </c>
      <c r="C103" s="11">
        <v>1274</v>
      </c>
      <c r="D103" s="11">
        <v>243248</v>
      </c>
      <c r="E103" s="13">
        <v>9.8541732412333591E-2</v>
      </c>
    </row>
    <row r="104" spans="1:5" ht="17.25" thickTop="1" thickBot="1" x14ac:dyDescent="0.3">
      <c r="A104" s="19" t="s">
        <v>323</v>
      </c>
      <c r="B104" s="19" t="s">
        <v>324</v>
      </c>
      <c r="C104" s="11">
        <v>1370</v>
      </c>
      <c r="D104" s="11">
        <v>210915</v>
      </c>
      <c r="E104" s="13">
        <v>8.5443372573453191E-2</v>
      </c>
    </row>
    <row r="105" spans="1:5" ht="17.25" thickTop="1" thickBot="1" x14ac:dyDescent="0.3">
      <c r="A105" s="19" t="s">
        <v>331</v>
      </c>
      <c r="B105" s="19" t="s">
        <v>332</v>
      </c>
      <c r="C105" s="11">
        <v>1058</v>
      </c>
      <c r="D105" s="11">
        <v>190440</v>
      </c>
      <c r="E105" s="13">
        <v>7.7148784452923808E-2</v>
      </c>
    </row>
    <row r="106" spans="1:5" ht="17.25" thickTop="1" thickBot="1" x14ac:dyDescent="0.3">
      <c r="A106" s="19" t="s">
        <v>403</v>
      </c>
      <c r="B106" s="19" t="s">
        <v>404</v>
      </c>
      <c r="C106" s="11">
        <v>622</v>
      </c>
      <c r="D106" s="11">
        <v>97629</v>
      </c>
      <c r="E106" s="13">
        <v>3.955029761265752E-2</v>
      </c>
    </row>
    <row r="107" spans="1:5" ht="17.25" thickTop="1" thickBot="1" x14ac:dyDescent="0.3">
      <c r="A107" s="19" t="s">
        <v>327</v>
      </c>
      <c r="B107" s="19" t="s">
        <v>328</v>
      </c>
      <c r="C107" s="11">
        <v>406</v>
      </c>
      <c r="D107" s="11">
        <v>64109</v>
      </c>
      <c r="E107" s="13">
        <v>2.597107447223531E-2</v>
      </c>
    </row>
    <row r="108" spans="1:5" ht="17.25" thickTop="1" thickBot="1" x14ac:dyDescent="0.3">
      <c r="A108" s="19" t="s">
        <v>325</v>
      </c>
      <c r="B108" s="19" t="s">
        <v>326</v>
      </c>
      <c r="C108" s="11">
        <v>243</v>
      </c>
      <c r="D108" s="11">
        <v>52388</v>
      </c>
      <c r="E108" s="13">
        <v>2.1222802562065598E-2</v>
      </c>
    </row>
    <row r="109" spans="1:5" ht="17.25" thickTop="1" thickBot="1" x14ac:dyDescent="0.3">
      <c r="A109" s="19" t="s">
        <v>425</v>
      </c>
      <c r="B109" s="19" t="s">
        <v>426</v>
      </c>
      <c r="C109" s="11">
        <v>275</v>
      </c>
      <c r="D109" s="11">
        <v>48935</v>
      </c>
      <c r="E109" s="13">
        <v>1.9823964331042988E-2</v>
      </c>
    </row>
    <row r="110" spans="1:5" ht="17.25" thickTop="1" thickBot="1" x14ac:dyDescent="0.3">
      <c r="A110" s="19" t="s">
        <v>343</v>
      </c>
      <c r="B110" s="19" t="s">
        <v>344</v>
      </c>
      <c r="C110" s="11">
        <v>239</v>
      </c>
      <c r="D110" s="11">
        <v>43674</v>
      </c>
      <c r="E110" s="13">
        <v>1.769269067526252E-2</v>
      </c>
    </row>
    <row r="111" spans="1:5" ht="17.25" thickTop="1" thickBot="1" x14ac:dyDescent="0.3">
      <c r="A111" s="19" t="s">
        <v>235</v>
      </c>
      <c r="B111" s="19" t="s">
        <v>236</v>
      </c>
      <c r="C111" s="11">
        <v>88</v>
      </c>
      <c r="D111" s="11">
        <v>25636</v>
      </c>
      <c r="E111" s="13">
        <v>1.0385350967418371E-2</v>
      </c>
    </row>
    <row r="112" spans="1:5" ht="17.25" thickTop="1" thickBot="1" x14ac:dyDescent="0.3">
      <c r="A112" s="19" t="s">
        <v>329</v>
      </c>
      <c r="B112" s="19" t="s">
        <v>330</v>
      </c>
      <c r="C112" s="11">
        <v>91</v>
      </c>
      <c r="D112" s="11">
        <v>23842</v>
      </c>
      <c r="E112" s="13">
        <v>9.6585870559053218E-3</v>
      </c>
    </row>
    <row r="113" spans="1:5" ht="17.25" thickTop="1" thickBot="1" x14ac:dyDescent="0.3">
      <c r="A113" s="19" t="s">
        <v>470</v>
      </c>
      <c r="B113" s="19" t="s">
        <v>471</v>
      </c>
      <c r="C113" s="11">
        <v>98</v>
      </c>
      <c r="D113" s="11">
        <v>23803</v>
      </c>
      <c r="E113" s="13">
        <v>9.6427878404376464E-3</v>
      </c>
    </row>
    <row r="114" spans="1:5" ht="17.25" thickTop="1" thickBot="1" x14ac:dyDescent="0.3">
      <c r="A114" s="19" t="s">
        <v>427</v>
      </c>
      <c r="B114" s="19" t="s">
        <v>428</v>
      </c>
      <c r="C114" s="11">
        <v>144</v>
      </c>
      <c r="D114" s="11">
        <v>23581</v>
      </c>
      <c r="E114" s="13">
        <v>9.5528538446985733E-3</v>
      </c>
    </row>
    <row r="115" spans="1:5" ht="17.25" thickTop="1" thickBot="1" x14ac:dyDescent="0.3">
      <c r="A115" s="19" t="s">
        <v>337</v>
      </c>
      <c r="B115" s="19" t="s">
        <v>338</v>
      </c>
      <c r="C115" s="11">
        <v>116</v>
      </c>
      <c r="D115" s="11">
        <v>19436</v>
      </c>
      <c r="E115" s="13">
        <v>7.87368081614696E-3</v>
      </c>
    </row>
    <row r="116" spans="1:5" ht="17.25" thickTop="1" thickBot="1" x14ac:dyDescent="0.3">
      <c r="A116" s="19" t="s">
        <v>335</v>
      </c>
      <c r="B116" s="19" t="s">
        <v>336</v>
      </c>
      <c r="C116" s="11">
        <v>78</v>
      </c>
      <c r="D116" s="11">
        <v>11865</v>
      </c>
      <c r="E116" s="13">
        <v>4.8066074749734348E-3</v>
      </c>
    </row>
    <row r="117" spans="1:5" ht="17.25" thickTop="1" thickBot="1" x14ac:dyDescent="0.3">
      <c r="A117" s="19" t="s">
        <v>472</v>
      </c>
      <c r="B117" s="19" t="s">
        <v>473</v>
      </c>
      <c r="C117" s="11">
        <v>44</v>
      </c>
      <c r="D117" s="11">
        <v>7913</v>
      </c>
      <c r="E117" s="13">
        <v>3.2056203075823677E-3</v>
      </c>
    </row>
    <row r="118" spans="1:5" ht="17.25" thickTop="1" thickBot="1" x14ac:dyDescent="0.3">
      <c r="A118" s="19" t="s">
        <v>339</v>
      </c>
      <c r="B118" s="19" t="s">
        <v>340</v>
      </c>
      <c r="C118" s="11">
        <v>39</v>
      </c>
      <c r="D118" s="11">
        <v>6648</v>
      </c>
      <c r="E118" s="13">
        <v>2.6931585751052167E-3</v>
      </c>
    </row>
    <row r="119" spans="1:5" ht="17.25" thickTop="1" thickBot="1" x14ac:dyDescent="0.3">
      <c r="A119" s="19" t="s">
        <v>474</v>
      </c>
      <c r="B119" s="19" t="s">
        <v>475</v>
      </c>
      <c r="C119" s="11">
        <v>46</v>
      </c>
      <c r="D119" s="11">
        <v>5612</v>
      </c>
      <c r="E119" s="13">
        <v>2.273466594989542E-3</v>
      </c>
    </row>
    <row r="120" spans="1:5" ht="17.25" thickTop="1" thickBot="1" x14ac:dyDescent="0.3">
      <c r="A120" s="19" t="s">
        <v>283</v>
      </c>
      <c r="B120" s="19" t="s">
        <v>284</v>
      </c>
      <c r="C120" s="11">
        <v>29</v>
      </c>
      <c r="D120" s="11">
        <v>5394</v>
      </c>
      <c r="E120" s="13">
        <v>2.1851530316061279E-3</v>
      </c>
    </row>
    <row r="121" spans="1:5" ht="17.25" thickTop="1" thickBot="1" x14ac:dyDescent="0.3">
      <c r="A121" s="19" t="s">
        <v>476</v>
      </c>
      <c r="B121" s="19" t="s">
        <v>477</v>
      </c>
      <c r="C121" s="11">
        <v>21</v>
      </c>
      <c r="D121" s="11">
        <v>5250</v>
      </c>
      <c r="E121" s="13">
        <v>2.1268174668024049E-3</v>
      </c>
    </row>
    <row r="122" spans="1:5" ht="17.25" thickTop="1" thickBot="1" x14ac:dyDescent="0.3">
      <c r="A122" s="19" t="s">
        <v>478</v>
      </c>
      <c r="B122" s="19" t="s">
        <v>479</v>
      </c>
      <c r="C122" s="11">
        <v>27</v>
      </c>
      <c r="D122" s="11">
        <v>4901</v>
      </c>
      <c r="E122" s="13">
        <v>1.9854347437711591E-3</v>
      </c>
    </row>
    <row r="123" spans="1:5" ht="17.25" thickTop="1" thickBot="1" x14ac:dyDescent="0.3">
      <c r="A123" s="19" t="s">
        <v>333</v>
      </c>
      <c r="B123" s="19" t="s">
        <v>334</v>
      </c>
      <c r="C123" s="11">
        <v>26</v>
      </c>
      <c r="D123" s="11">
        <v>4784</v>
      </c>
      <c r="E123" s="13">
        <v>1.9380370973681343E-3</v>
      </c>
    </row>
    <row r="124" spans="1:5" ht="17.25" thickTop="1" thickBot="1" x14ac:dyDescent="0.3">
      <c r="A124" s="21" t="s">
        <v>6</v>
      </c>
      <c r="B124" s="21"/>
      <c r="C124" s="11">
        <v>13592</v>
      </c>
      <c r="D124" s="11">
        <v>2468477</v>
      </c>
      <c r="E124" s="19" t="s">
        <v>36</v>
      </c>
    </row>
    <row r="125" spans="1:5" ht="17.25" thickTop="1" thickBot="1" x14ac:dyDescent="0.3">
      <c r="A125" s="22" t="s">
        <v>16</v>
      </c>
      <c r="B125" s="22"/>
      <c r="C125" s="22"/>
      <c r="D125" s="22"/>
      <c r="E125" s="22"/>
    </row>
    <row r="126" spans="1:5" ht="17.25" thickTop="1" thickBot="1" x14ac:dyDescent="0.3">
      <c r="A126" s="19" t="s">
        <v>345</v>
      </c>
      <c r="B126" s="19" t="s">
        <v>346</v>
      </c>
      <c r="C126" s="11">
        <v>273</v>
      </c>
      <c r="D126" s="11">
        <v>90218</v>
      </c>
      <c r="E126" s="13">
        <v>0.39678588392590114</v>
      </c>
    </row>
    <row r="127" spans="1:5" ht="17.25" thickTop="1" thickBot="1" x14ac:dyDescent="0.3">
      <c r="A127" s="19" t="s">
        <v>349</v>
      </c>
      <c r="B127" s="19" t="s">
        <v>350</v>
      </c>
      <c r="C127" s="11">
        <v>250</v>
      </c>
      <c r="D127" s="11">
        <v>64484</v>
      </c>
      <c r="E127" s="13">
        <v>0.28360572102105802</v>
      </c>
    </row>
    <row r="128" spans="1:5" ht="17.25" thickTop="1" thickBot="1" x14ac:dyDescent="0.3">
      <c r="A128" s="19" t="s">
        <v>347</v>
      </c>
      <c r="B128" s="19" t="s">
        <v>348</v>
      </c>
      <c r="C128" s="11">
        <v>169</v>
      </c>
      <c r="D128" s="11">
        <v>46306</v>
      </c>
      <c r="E128" s="13">
        <v>0.20365744242914696</v>
      </c>
    </row>
    <row r="129" spans="1:5" ht="17.25" thickTop="1" thickBot="1" x14ac:dyDescent="0.3">
      <c r="A129" s="19" t="s">
        <v>329</v>
      </c>
      <c r="B129" s="19" t="s">
        <v>330</v>
      </c>
      <c r="C129" s="11">
        <v>91</v>
      </c>
      <c r="D129" s="11">
        <v>26364</v>
      </c>
      <c r="E129" s="13">
        <v>0.11595095262389388</v>
      </c>
    </row>
    <row r="130" spans="1:5" ht="17.25" thickTop="1" thickBot="1" x14ac:dyDescent="0.3">
      <c r="A130" s="21" t="s">
        <v>6</v>
      </c>
      <c r="B130" s="21"/>
      <c r="C130" s="11">
        <v>783</v>
      </c>
      <c r="D130" s="11">
        <v>227372</v>
      </c>
      <c r="E130" s="19" t="s">
        <v>36</v>
      </c>
    </row>
    <row r="131" spans="1:5" ht="17.25" thickTop="1" thickBot="1" x14ac:dyDescent="0.3">
      <c r="A131" s="22" t="s">
        <v>17</v>
      </c>
      <c r="B131" s="22"/>
      <c r="C131" s="22"/>
      <c r="D131" s="22"/>
      <c r="E131" s="22"/>
    </row>
    <row r="132" spans="1:5" ht="17.25" thickTop="1" thickBot="1" x14ac:dyDescent="0.3">
      <c r="A132" s="19" t="s">
        <v>351</v>
      </c>
      <c r="B132" s="19" t="s">
        <v>352</v>
      </c>
      <c r="C132" s="11">
        <v>52</v>
      </c>
      <c r="D132" s="11">
        <v>12636</v>
      </c>
      <c r="E132" s="13">
        <v>1</v>
      </c>
    </row>
    <row r="133" spans="1:5" ht="17.25" thickTop="1" thickBot="1" x14ac:dyDescent="0.3">
      <c r="A133" s="21" t="s">
        <v>6</v>
      </c>
      <c r="B133" s="21"/>
      <c r="C133" s="11">
        <v>52</v>
      </c>
      <c r="D133" s="11">
        <v>12636</v>
      </c>
      <c r="E133" s="19" t="s">
        <v>36</v>
      </c>
    </row>
    <row r="134" spans="1:5" ht="17.25" thickTop="1" thickBot="1" x14ac:dyDescent="0.3">
      <c r="A134" s="22" t="s">
        <v>18</v>
      </c>
      <c r="B134" s="22"/>
      <c r="C134" s="22"/>
      <c r="D134" s="22"/>
      <c r="E134" s="22"/>
    </row>
    <row r="135" spans="1:5" ht="17.25" thickTop="1" thickBot="1" x14ac:dyDescent="0.3">
      <c r="A135" s="19" t="s">
        <v>239</v>
      </c>
      <c r="B135" s="19" t="s">
        <v>240</v>
      </c>
      <c r="C135" s="11">
        <v>1456</v>
      </c>
      <c r="D135" s="11">
        <v>337643</v>
      </c>
      <c r="E135" s="13">
        <v>0.15589233533083427</v>
      </c>
    </row>
    <row r="136" spans="1:5" ht="17.25" thickTop="1" thickBot="1" x14ac:dyDescent="0.3">
      <c r="A136" s="19" t="s">
        <v>353</v>
      </c>
      <c r="B136" s="19" t="s">
        <v>354</v>
      </c>
      <c r="C136" s="11">
        <v>975</v>
      </c>
      <c r="D136" s="11">
        <v>336180</v>
      </c>
      <c r="E136" s="13">
        <v>0.15521685712874209</v>
      </c>
    </row>
    <row r="137" spans="1:5" ht="17.25" thickTop="1" thickBot="1" x14ac:dyDescent="0.3">
      <c r="A137" s="19" t="s">
        <v>233</v>
      </c>
      <c r="B137" s="19" t="s">
        <v>234</v>
      </c>
      <c r="C137" s="11">
        <v>1456</v>
      </c>
      <c r="D137" s="11">
        <v>320020</v>
      </c>
      <c r="E137" s="13">
        <v>0.14775566249729324</v>
      </c>
    </row>
    <row r="138" spans="1:5" ht="17.25" thickTop="1" thickBot="1" x14ac:dyDescent="0.3">
      <c r="A138" s="19" t="s">
        <v>355</v>
      </c>
      <c r="B138" s="19" t="s">
        <v>356</v>
      </c>
      <c r="C138" s="11">
        <v>820</v>
      </c>
      <c r="D138" s="11">
        <v>240845</v>
      </c>
      <c r="E138" s="13">
        <v>0.11119996417149113</v>
      </c>
    </row>
    <row r="139" spans="1:5" ht="17.25" thickTop="1" thickBot="1" x14ac:dyDescent="0.3">
      <c r="A139" s="19" t="s">
        <v>357</v>
      </c>
      <c r="B139" s="19" t="s">
        <v>358</v>
      </c>
      <c r="C139" s="11">
        <v>952</v>
      </c>
      <c r="D139" s="11">
        <v>216982</v>
      </c>
      <c r="E139" s="13">
        <v>0.10018223598521243</v>
      </c>
    </row>
    <row r="140" spans="1:5" ht="17.25" thickTop="1" thickBot="1" x14ac:dyDescent="0.3">
      <c r="A140" s="19" t="s">
        <v>315</v>
      </c>
      <c r="B140" s="19" t="s">
        <v>316</v>
      </c>
      <c r="C140" s="11">
        <v>861</v>
      </c>
      <c r="D140" s="11">
        <v>187043</v>
      </c>
      <c r="E140" s="13">
        <v>8.6359172490723141E-2</v>
      </c>
    </row>
    <row r="141" spans="1:5" ht="17.25" thickTop="1" thickBot="1" x14ac:dyDescent="0.3">
      <c r="A141" s="19" t="s">
        <v>429</v>
      </c>
      <c r="B141" s="19" t="s">
        <v>430</v>
      </c>
      <c r="C141" s="11">
        <v>273</v>
      </c>
      <c r="D141" s="11">
        <v>91455</v>
      </c>
      <c r="E141" s="13">
        <v>4.2225467513561508E-2</v>
      </c>
    </row>
    <row r="142" spans="1:5" ht="17.25" thickTop="1" thickBot="1" x14ac:dyDescent="0.3">
      <c r="A142" s="19" t="s">
        <v>363</v>
      </c>
      <c r="B142" s="19" t="s">
        <v>364</v>
      </c>
      <c r="C142" s="11">
        <v>234</v>
      </c>
      <c r="D142" s="11">
        <v>88218</v>
      </c>
      <c r="E142" s="13">
        <v>4.0730920049328836E-2</v>
      </c>
    </row>
    <row r="143" spans="1:5" ht="17.25" thickTop="1" thickBot="1" x14ac:dyDescent="0.3">
      <c r="A143" s="19" t="s">
        <v>359</v>
      </c>
      <c r="B143" s="19" t="s">
        <v>360</v>
      </c>
      <c r="C143" s="11">
        <v>305</v>
      </c>
      <c r="D143" s="11">
        <v>81239</v>
      </c>
      <c r="E143" s="13">
        <v>3.7508662788630728E-2</v>
      </c>
    </row>
    <row r="144" spans="1:5" ht="17.25" thickTop="1" thickBot="1" x14ac:dyDescent="0.3">
      <c r="A144" s="19" t="s">
        <v>235</v>
      </c>
      <c r="B144" s="19" t="s">
        <v>236</v>
      </c>
      <c r="C144" s="11">
        <v>266</v>
      </c>
      <c r="D144" s="11">
        <v>71806</v>
      </c>
      <c r="E144" s="13">
        <v>3.3153375105557895E-2</v>
      </c>
    </row>
    <row r="145" spans="1:5" ht="17.25" thickTop="1" thickBot="1" x14ac:dyDescent="0.3">
      <c r="A145" s="19" t="s">
        <v>361</v>
      </c>
      <c r="B145" s="19" t="s">
        <v>362</v>
      </c>
      <c r="C145" s="11">
        <v>247</v>
      </c>
      <c r="D145" s="11">
        <v>66703</v>
      </c>
      <c r="E145" s="13">
        <v>3.0797281281035406E-2</v>
      </c>
    </row>
    <row r="146" spans="1:5" ht="17.25" thickTop="1" thickBot="1" x14ac:dyDescent="0.3">
      <c r="A146" s="19" t="s">
        <v>367</v>
      </c>
      <c r="B146" s="19" t="s">
        <v>368</v>
      </c>
      <c r="C146" s="11">
        <v>299</v>
      </c>
      <c r="D146" s="11">
        <v>53820</v>
      </c>
      <c r="E146" s="13">
        <v>2.484910241736242E-2</v>
      </c>
    </row>
    <row r="147" spans="1:5" ht="17.25" thickTop="1" thickBot="1" x14ac:dyDescent="0.3">
      <c r="A147" s="19" t="s">
        <v>313</v>
      </c>
      <c r="B147" s="19" t="s">
        <v>314</v>
      </c>
      <c r="C147" s="11">
        <v>143</v>
      </c>
      <c r="D147" s="11">
        <v>25740</v>
      </c>
      <c r="E147" s="13">
        <v>1.1884353330042898E-2</v>
      </c>
    </row>
    <row r="148" spans="1:5" ht="17.25" thickTop="1" thickBot="1" x14ac:dyDescent="0.3">
      <c r="A148" s="19" t="s">
        <v>243</v>
      </c>
      <c r="B148" s="19" t="s">
        <v>244</v>
      </c>
      <c r="C148" s="11">
        <v>91</v>
      </c>
      <c r="D148" s="11">
        <v>24394</v>
      </c>
      <c r="E148" s="13">
        <v>1.1262894915814546E-2</v>
      </c>
    </row>
    <row r="149" spans="1:5" ht="17.25" thickTop="1" thickBot="1" x14ac:dyDescent="0.3">
      <c r="A149" s="19" t="s">
        <v>401</v>
      </c>
      <c r="B149" s="19" t="s">
        <v>402</v>
      </c>
      <c r="C149" s="11">
        <v>39</v>
      </c>
      <c r="D149" s="11">
        <v>13225</v>
      </c>
      <c r="E149" s="13">
        <v>6.1060828589672616E-3</v>
      </c>
    </row>
    <row r="150" spans="1:5" ht="17.25" thickTop="1" thickBot="1" x14ac:dyDescent="0.3">
      <c r="A150" s="19" t="s">
        <v>431</v>
      </c>
      <c r="B150" s="19" t="s">
        <v>432</v>
      </c>
      <c r="C150" s="11">
        <v>34</v>
      </c>
      <c r="D150" s="11">
        <v>7140</v>
      </c>
      <c r="E150" s="13">
        <v>3.2965921824594517E-3</v>
      </c>
    </row>
    <row r="151" spans="1:5" ht="17.25" thickTop="1" thickBot="1" x14ac:dyDescent="0.3">
      <c r="A151" s="19" t="s">
        <v>423</v>
      </c>
      <c r="B151" s="19" t="s">
        <v>424</v>
      </c>
      <c r="C151" s="11">
        <v>12</v>
      </c>
      <c r="D151" s="11">
        <v>2160</v>
      </c>
      <c r="E151" s="13">
        <v>9.972883913322711E-4</v>
      </c>
    </row>
    <row r="152" spans="1:5" ht="17.25" thickTop="1" thickBot="1" x14ac:dyDescent="0.3">
      <c r="A152" s="19" t="s">
        <v>433</v>
      </c>
      <c r="B152" s="19" t="s">
        <v>434</v>
      </c>
      <c r="C152" s="11">
        <v>6</v>
      </c>
      <c r="D152" s="11">
        <v>1260</v>
      </c>
      <c r="E152" s="13">
        <v>5.8175156161049144E-4</v>
      </c>
    </row>
    <row r="153" spans="1:5" ht="17.25" thickTop="1" thickBot="1" x14ac:dyDescent="0.3">
      <c r="A153" s="21" t="s">
        <v>6</v>
      </c>
      <c r="B153" s="21"/>
      <c r="C153" s="11">
        <v>8469</v>
      </c>
      <c r="D153" s="11">
        <v>2165873</v>
      </c>
      <c r="E153" s="19" t="s">
        <v>36</v>
      </c>
    </row>
    <row r="154" spans="1:5" ht="17.25" thickTop="1" thickBot="1" x14ac:dyDescent="0.3">
      <c r="A154" s="22" t="s">
        <v>19</v>
      </c>
      <c r="B154" s="22"/>
      <c r="C154" s="22"/>
      <c r="D154" s="22"/>
      <c r="E154" s="22"/>
    </row>
    <row r="155" spans="1:5" ht="17.25" thickTop="1" thickBot="1" x14ac:dyDescent="0.3">
      <c r="A155" s="19" t="s">
        <v>239</v>
      </c>
      <c r="B155" s="19" t="s">
        <v>240</v>
      </c>
      <c r="C155" s="11">
        <v>182</v>
      </c>
      <c r="D155" s="11">
        <v>24218</v>
      </c>
      <c r="E155" s="13">
        <v>0.34533502545309358</v>
      </c>
    </row>
    <row r="156" spans="1:5" ht="17.25" thickTop="1" thickBot="1" x14ac:dyDescent="0.3">
      <c r="A156" s="19" t="s">
        <v>233</v>
      </c>
      <c r="B156" s="19" t="s">
        <v>234</v>
      </c>
      <c r="C156" s="11">
        <v>91</v>
      </c>
      <c r="D156" s="11">
        <v>17178</v>
      </c>
      <c r="E156" s="13">
        <v>0.24494859473256428</v>
      </c>
    </row>
    <row r="157" spans="1:5" ht="17.25" thickTop="1" thickBot="1" x14ac:dyDescent="0.3">
      <c r="A157" s="19" t="s">
        <v>369</v>
      </c>
      <c r="B157" s="19" t="s">
        <v>370</v>
      </c>
      <c r="C157" s="11">
        <v>52</v>
      </c>
      <c r="D157" s="11">
        <v>15421</v>
      </c>
      <c r="E157" s="13">
        <v>0.21989476536097763</v>
      </c>
    </row>
    <row r="158" spans="1:5" ht="17.25" thickTop="1" thickBot="1" x14ac:dyDescent="0.3">
      <c r="A158" s="19" t="s">
        <v>301</v>
      </c>
      <c r="B158" s="19" t="s">
        <v>302</v>
      </c>
      <c r="C158" s="11">
        <v>52</v>
      </c>
      <c r="D158" s="11">
        <v>13312</v>
      </c>
      <c r="E158" s="13">
        <v>0.18982161445336451</v>
      </c>
    </row>
    <row r="159" spans="1:5" ht="17.25" thickTop="1" thickBot="1" x14ac:dyDescent="0.3">
      <c r="A159" s="21" t="s">
        <v>6</v>
      </c>
      <c r="B159" s="21"/>
      <c r="C159" s="11">
        <v>377</v>
      </c>
      <c r="D159" s="11">
        <v>70129</v>
      </c>
      <c r="E159" s="19" t="s">
        <v>36</v>
      </c>
    </row>
    <row r="160" spans="1:5" ht="17.25" thickTop="1" thickBot="1" x14ac:dyDescent="0.3">
      <c r="A160" s="22" t="s">
        <v>20</v>
      </c>
      <c r="B160" s="22"/>
      <c r="C160" s="22"/>
      <c r="D160" s="22"/>
      <c r="E160" s="22"/>
    </row>
    <row r="161" spans="1:5" ht="17.25" thickTop="1" thickBot="1" x14ac:dyDescent="0.3">
      <c r="A161" s="19" t="s">
        <v>239</v>
      </c>
      <c r="B161" s="19" t="s">
        <v>240</v>
      </c>
      <c r="C161" s="11">
        <v>1093</v>
      </c>
      <c r="D161" s="11">
        <v>259738</v>
      </c>
      <c r="E161" s="13">
        <v>0.24584481766416283</v>
      </c>
    </row>
    <row r="162" spans="1:5" ht="17.25" thickTop="1" thickBot="1" x14ac:dyDescent="0.3">
      <c r="A162" s="19" t="s">
        <v>243</v>
      </c>
      <c r="B162" s="19" t="s">
        <v>244</v>
      </c>
      <c r="C162" s="11">
        <v>816</v>
      </c>
      <c r="D162" s="11">
        <v>226869</v>
      </c>
      <c r="E162" s="13">
        <v>0.2147339547492125</v>
      </c>
    </row>
    <row r="163" spans="1:5" ht="17.25" thickTop="1" thickBot="1" x14ac:dyDescent="0.3">
      <c r="A163" s="19" t="s">
        <v>235</v>
      </c>
      <c r="B163" s="19" t="s">
        <v>236</v>
      </c>
      <c r="C163" s="11">
        <v>751</v>
      </c>
      <c r="D163" s="11">
        <v>196725</v>
      </c>
      <c r="E163" s="13">
        <v>0.18620233371698569</v>
      </c>
    </row>
    <row r="164" spans="1:5" ht="17.25" thickTop="1" thickBot="1" x14ac:dyDescent="0.3">
      <c r="A164" s="19" t="s">
        <v>233</v>
      </c>
      <c r="B164" s="19" t="s">
        <v>234</v>
      </c>
      <c r="C164" s="11">
        <v>876</v>
      </c>
      <c r="D164" s="11">
        <v>184048</v>
      </c>
      <c r="E164" s="13">
        <v>0.17420341652532106</v>
      </c>
    </row>
    <row r="165" spans="1:5" ht="17.25" thickTop="1" thickBot="1" x14ac:dyDescent="0.3">
      <c r="A165" s="19" t="s">
        <v>371</v>
      </c>
      <c r="B165" s="19" t="s">
        <v>372</v>
      </c>
      <c r="C165" s="11">
        <v>406</v>
      </c>
      <c r="D165" s="11">
        <v>97468</v>
      </c>
      <c r="E165" s="13">
        <v>9.2254512963411681E-2</v>
      </c>
    </row>
    <row r="166" spans="1:5" ht="17.25" thickTop="1" thickBot="1" x14ac:dyDescent="0.3">
      <c r="A166" s="19" t="s">
        <v>373</v>
      </c>
      <c r="B166" s="19" t="s">
        <v>374</v>
      </c>
      <c r="C166" s="11">
        <v>222</v>
      </c>
      <c r="D166" s="11">
        <v>56477</v>
      </c>
      <c r="E166" s="13">
        <v>5.3456089471771259E-2</v>
      </c>
    </row>
    <row r="167" spans="1:5" ht="17.25" thickTop="1" thickBot="1" x14ac:dyDescent="0.3">
      <c r="A167" s="19" t="s">
        <v>355</v>
      </c>
      <c r="B167" s="19" t="s">
        <v>356</v>
      </c>
      <c r="C167" s="11">
        <v>91</v>
      </c>
      <c r="D167" s="11">
        <v>35187</v>
      </c>
      <c r="E167" s="13">
        <v>3.3304874909134967E-2</v>
      </c>
    </row>
    <row r="168" spans="1:5" ht="17.25" thickTop="1" thickBot="1" x14ac:dyDescent="0.3">
      <c r="A168" s="21" t="s">
        <v>6</v>
      </c>
      <c r="B168" s="21"/>
      <c r="C168" s="11">
        <v>4255</v>
      </c>
      <c r="D168" s="11">
        <v>1056512</v>
      </c>
      <c r="E168" s="19" t="s">
        <v>36</v>
      </c>
    </row>
    <row r="169" spans="1:5" ht="16.5" thickTop="1" x14ac:dyDescent="0.25"/>
  </sheetData>
  <sortState ref="H2:K16">
    <sortCondition ref="H1"/>
  </sortState>
  <mergeCells count="30">
    <mergeCell ref="A168:B168"/>
    <mergeCell ref="A99:E99"/>
    <mergeCell ref="A124:B124"/>
    <mergeCell ref="A125:E125"/>
    <mergeCell ref="A130:B130"/>
    <mergeCell ref="A131:E131"/>
    <mergeCell ref="A133:B133"/>
    <mergeCell ref="A134:E134"/>
    <mergeCell ref="A153:B153"/>
    <mergeCell ref="A154:E154"/>
    <mergeCell ref="A159:B159"/>
    <mergeCell ref="A160:E160"/>
    <mergeCell ref="A98:B98"/>
    <mergeCell ref="A27:E27"/>
    <mergeCell ref="A33:B33"/>
    <mergeCell ref="A34:E34"/>
    <mergeCell ref="A47:B47"/>
    <mergeCell ref="A48:E48"/>
    <mergeCell ref="A60:B60"/>
    <mergeCell ref="A61:E61"/>
    <mergeCell ref="A75:B75"/>
    <mergeCell ref="A76:E76"/>
    <mergeCell ref="A80:B80"/>
    <mergeCell ref="A81:E81"/>
    <mergeCell ref="A26:B26"/>
    <mergeCell ref="A2:E2"/>
    <mergeCell ref="A8:B8"/>
    <mergeCell ref="A9:E9"/>
    <mergeCell ref="A17:B17"/>
    <mergeCell ref="A18:E18"/>
  </mergeCells>
  <phoneticPr fontId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D130"/>
  <sheetViews>
    <sheetView showGridLines="0" workbookViewId="0"/>
  </sheetViews>
  <sheetFormatPr defaultRowHeight="15.75" x14ac:dyDescent="0.25"/>
  <cols>
    <col min="1" max="1" width="10.375" style="1" bestFit="1" customWidth="1"/>
    <col min="2" max="2" width="49.625" style="1" customWidth="1"/>
    <col min="3" max="4" width="13.25" style="1" customWidth="1"/>
    <col min="5" max="16384" width="9" style="1"/>
  </cols>
  <sheetData>
    <row r="1" spans="1:4" ht="17.25" thickTop="1" thickBot="1" x14ac:dyDescent="0.3">
      <c r="A1" s="2" t="s">
        <v>2</v>
      </c>
      <c r="B1" s="2" t="s">
        <v>4</v>
      </c>
      <c r="C1" s="3" t="s">
        <v>0</v>
      </c>
      <c r="D1" s="3" t="s">
        <v>1</v>
      </c>
    </row>
    <row r="2" spans="1:4" ht="17.25" thickTop="1" thickBot="1" x14ac:dyDescent="0.3">
      <c r="A2" s="20" t="s">
        <v>37</v>
      </c>
      <c r="B2" s="20" t="s">
        <v>38</v>
      </c>
      <c r="C2" s="11">
        <v>7829</v>
      </c>
      <c r="D2" s="11">
        <v>1621348</v>
      </c>
    </row>
    <row r="3" spans="1:4" ht="17.25" thickTop="1" thickBot="1" x14ac:dyDescent="0.3">
      <c r="A3" s="20" t="s">
        <v>39</v>
      </c>
      <c r="B3" s="20" t="s">
        <v>40</v>
      </c>
      <c r="C3" s="11">
        <v>6132</v>
      </c>
      <c r="D3" s="11">
        <v>1389376</v>
      </c>
    </row>
    <row r="4" spans="1:4" ht="17.25" thickTop="1" thickBot="1" x14ac:dyDescent="0.3">
      <c r="A4" s="20" t="s">
        <v>43</v>
      </c>
      <c r="B4" s="20" t="s">
        <v>44</v>
      </c>
      <c r="C4" s="11">
        <v>5031</v>
      </c>
      <c r="D4" s="11">
        <v>1196443</v>
      </c>
    </row>
    <row r="5" spans="1:4" ht="17.25" thickTop="1" thickBot="1" x14ac:dyDescent="0.3">
      <c r="A5" s="20" t="s">
        <v>41</v>
      </c>
      <c r="B5" s="20" t="s">
        <v>42</v>
      </c>
      <c r="C5" s="11">
        <v>5910</v>
      </c>
      <c r="D5" s="11">
        <v>1046276</v>
      </c>
    </row>
    <row r="6" spans="1:4" ht="17.25" thickTop="1" thickBot="1" x14ac:dyDescent="0.3">
      <c r="A6" s="20" t="s">
        <v>45</v>
      </c>
      <c r="B6" s="20" t="s">
        <v>46</v>
      </c>
      <c r="C6" s="11">
        <v>1949</v>
      </c>
      <c r="D6" s="11">
        <v>578294</v>
      </c>
    </row>
    <row r="7" spans="1:4" ht="17.25" thickTop="1" thickBot="1" x14ac:dyDescent="0.3">
      <c r="A7" s="20" t="s">
        <v>57</v>
      </c>
      <c r="B7" s="20" t="s">
        <v>58</v>
      </c>
      <c r="C7" s="11">
        <v>2787</v>
      </c>
      <c r="D7" s="11">
        <v>521904</v>
      </c>
    </row>
    <row r="8" spans="1:4" ht="17.25" thickTop="1" thickBot="1" x14ac:dyDescent="0.3">
      <c r="A8" s="20" t="s">
        <v>47</v>
      </c>
      <c r="B8" s="20" t="s">
        <v>48</v>
      </c>
      <c r="C8" s="11">
        <v>1880</v>
      </c>
      <c r="D8" s="11">
        <v>473338</v>
      </c>
    </row>
    <row r="9" spans="1:4" ht="17.25" thickTop="1" thickBot="1" x14ac:dyDescent="0.3">
      <c r="A9" s="20" t="s">
        <v>51</v>
      </c>
      <c r="B9" s="20" t="s">
        <v>52</v>
      </c>
      <c r="C9" s="11">
        <v>1530</v>
      </c>
      <c r="D9" s="11">
        <v>385204</v>
      </c>
    </row>
    <row r="10" spans="1:4" ht="17.25" thickTop="1" thickBot="1" x14ac:dyDescent="0.3">
      <c r="A10" s="20" t="s">
        <v>49</v>
      </c>
      <c r="B10" s="20" t="s">
        <v>50</v>
      </c>
      <c r="C10" s="11">
        <v>1620</v>
      </c>
      <c r="D10" s="11">
        <v>382247</v>
      </c>
    </row>
    <row r="11" spans="1:4" ht="17.25" thickTop="1" thickBot="1" x14ac:dyDescent="0.3">
      <c r="A11" s="20" t="s">
        <v>55</v>
      </c>
      <c r="B11" s="20" t="s">
        <v>56</v>
      </c>
      <c r="C11" s="11">
        <v>1913</v>
      </c>
      <c r="D11" s="11">
        <v>375192</v>
      </c>
    </row>
    <row r="12" spans="1:4" ht="17.25" thickTop="1" thickBot="1" x14ac:dyDescent="0.3">
      <c r="A12" s="20" t="s">
        <v>59</v>
      </c>
      <c r="B12" s="20" t="s">
        <v>60</v>
      </c>
      <c r="C12" s="11">
        <v>1527</v>
      </c>
      <c r="D12" s="11">
        <v>374796</v>
      </c>
    </row>
    <row r="13" spans="1:4" ht="17.25" thickTop="1" thickBot="1" x14ac:dyDescent="0.3">
      <c r="A13" s="20" t="s">
        <v>75</v>
      </c>
      <c r="B13" s="20" t="s">
        <v>76</v>
      </c>
      <c r="C13" s="11">
        <v>777</v>
      </c>
      <c r="D13" s="11">
        <v>232260</v>
      </c>
    </row>
    <row r="14" spans="1:4" ht="17.25" thickTop="1" thickBot="1" x14ac:dyDescent="0.3">
      <c r="A14" s="20" t="s">
        <v>53</v>
      </c>
      <c r="B14" s="20" t="s">
        <v>54</v>
      </c>
      <c r="C14" s="11">
        <v>1138</v>
      </c>
      <c r="D14" s="11">
        <v>214600</v>
      </c>
    </row>
    <row r="15" spans="1:4" ht="17.25" thickTop="1" thickBot="1" x14ac:dyDescent="0.3">
      <c r="A15" s="20" t="s">
        <v>61</v>
      </c>
      <c r="B15" s="20" t="s">
        <v>62</v>
      </c>
      <c r="C15" s="11">
        <v>807</v>
      </c>
      <c r="D15" s="11">
        <v>205778</v>
      </c>
    </row>
    <row r="16" spans="1:4" ht="17.25" thickTop="1" thickBot="1" x14ac:dyDescent="0.3">
      <c r="A16" s="20" t="s">
        <v>63</v>
      </c>
      <c r="B16" s="20" t="s">
        <v>64</v>
      </c>
      <c r="C16" s="11">
        <v>720</v>
      </c>
      <c r="D16" s="11">
        <v>196020</v>
      </c>
    </row>
    <row r="17" spans="1:4" ht="17.25" thickTop="1" thickBot="1" x14ac:dyDescent="0.3">
      <c r="A17" s="20" t="s">
        <v>127</v>
      </c>
      <c r="B17" s="20" t="s">
        <v>128</v>
      </c>
      <c r="C17" s="11">
        <v>982</v>
      </c>
      <c r="D17" s="11">
        <v>187072</v>
      </c>
    </row>
    <row r="18" spans="1:4" ht="17.25" thickTop="1" thickBot="1" x14ac:dyDescent="0.3">
      <c r="A18" s="20" t="s">
        <v>81</v>
      </c>
      <c r="B18" s="20" t="s">
        <v>82</v>
      </c>
      <c r="C18" s="11">
        <v>735</v>
      </c>
      <c r="D18" s="11">
        <v>164389</v>
      </c>
    </row>
    <row r="19" spans="1:4" ht="17.25" thickTop="1" thickBot="1" x14ac:dyDescent="0.3">
      <c r="A19" s="20" t="s">
        <v>435</v>
      </c>
      <c r="B19" s="20" t="s">
        <v>46</v>
      </c>
      <c r="C19" s="11">
        <v>401</v>
      </c>
      <c r="D19" s="11">
        <v>146839</v>
      </c>
    </row>
    <row r="20" spans="1:4" ht="17.25" thickTop="1" thickBot="1" x14ac:dyDescent="0.3">
      <c r="A20" s="20" t="s">
        <v>87</v>
      </c>
      <c r="B20" s="20" t="s">
        <v>88</v>
      </c>
      <c r="C20" s="11">
        <v>594</v>
      </c>
      <c r="D20" s="11">
        <v>134604</v>
      </c>
    </row>
    <row r="21" spans="1:4" ht="17.25" thickTop="1" thickBot="1" x14ac:dyDescent="0.3">
      <c r="A21" s="20" t="s">
        <v>65</v>
      </c>
      <c r="B21" s="20" t="s">
        <v>66</v>
      </c>
      <c r="C21" s="11">
        <v>465</v>
      </c>
      <c r="D21" s="11">
        <v>127444</v>
      </c>
    </row>
    <row r="22" spans="1:4" ht="17.25" thickTop="1" thickBot="1" x14ac:dyDescent="0.3">
      <c r="A22" s="20" t="s">
        <v>71</v>
      </c>
      <c r="B22" s="20" t="s">
        <v>72</v>
      </c>
      <c r="C22" s="11">
        <v>427</v>
      </c>
      <c r="D22" s="11">
        <v>120905</v>
      </c>
    </row>
    <row r="23" spans="1:4" ht="17.25" thickTop="1" thickBot="1" x14ac:dyDescent="0.3">
      <c r="A23" s="20" t="s">
        <v>67</v>
      </c>
      <c r="B23" s="20" t="s">
        <v>68</v>
      </c>
      <c r="C23" s="11">
        <v>473</v>
      </c>
      <c r="D23" s="11">
        <v>120082</v>
      </c>
    </row>
    <row r="24" spans="1:4" ht="17.25" thickTop="1" thickBot="1" x14ac:dyDescent="0.3">
      <c r="A24" s="20" t="s">
        <v>69</v>
      </c>
      <c r="B24" s="20" t="s">
        <v>70</v>
      </c>
      <c r="C24" s="11">
        <v>744</v>
      </c>
      <c r="D24" s="11">
        <v>119867</v>
      </c>
    </row>
    <row r="25" spans="1:4" ht="17.25" thickTop="1" thickBot="1" x14ac:dyDescent="0.3">
      <c r="A25" s="20" t="s">
        <v>77</v>
      </c>
      <c r="B25" s="20" t="s">
        <v>78</v>
      </c>
      <c r="C25" s="11">
        <v>630</v>
      </c>
      <c r="D25" s="11">
        <v>117637</v>
      </c>
    </row>
    <row r="26" spans="1:4" ht="17.25" thickTop="1" thickBot="1" x14ac:dyDescent="0.3">
      <c r="A26" s="20" t="s">
        <v>103</v>
      </c>
      <c r="B26" s="20" t="s">
        <v>104</v>
      </c>
      <c r="C26" s="11">
        <v>488</v>
      </c>
      <c r="D26" s="11">
        <v>114660</v>
      </c>
    </row>
    <row r="27" spans="1:4" ht="17.25" thickTop="1" thickBot="1" x14ac:dyDescent="0.3">
      <c r="A27" s="20" t="s">
        <v>85</v>
      </c>
      <c r="B27" s="20" t="s">
        <v>86</v>
      </c>
      <c r="C27" s="11">
        <v>438</v>
      </c>
      <c r="D27" s="11">
        <v>109218</v>
      </c>
    </row>
    <row r="28" spans="1:4" ht="17.25" thickTop="1" thickBot="1" x14ac:dyDescent="0.3">
      <c r="A28" s="20" t="s">
        <v>450</v>
      </c>
      <c r="B28" s="20" t="s">
        <v>451</v>
      </c>
      <c r="C28" s="11">
        <v>569</v>
      </c>
      <c r="D28" s="11">
        <v>102288</v>
      </c>
    </row>
    <row r="29" spans="1:4" ht="17.25" thickTop="1" thickBot="1" x14ac:dyDescent="0.3">
      <c r="A29" s="20" t="s">
        <v>83</v>
      </c>
      <c r="B29" s="20" t="s">
        <v>84</v>
      </c>
      <c r="C29" s="11">
        <v>360</v>
      </c>
      <c r="D29" s="11">
        <v>96028</v>
      </c>
    </row>
    <row r="30" spans="1:4" ht="17.25" thickTop="1" thickBot="1" x14ac:dyDescent="0.3">
      <c r="A30" s="20" t="s">
        <v>109</v>
      </c>
      <c r="B30" s="20" t="s">
        <v>110</v>
      </c>
      <c r="C30" s="11">
        <v>574</v>
      </c>
      <c r="D30" s="11">
        <v>95011</v>
      </c>
    </row>
    <row r="31" spans="1:4" ht="17.25" thickTop="1" thickBot="1" x14ac:dyDescent="0.3">
      <c r="A31" s="20" t="s">
        <v>166</v>
      </c>
      <c r="B31" s="20" t="s">
        <v>167</v>
      </c>
      <c r="C31" s="11">
        <v>511</v>
      </c>
      <c r="D31" s="11">
        <v>94346</v>
      </c>
    </row>
    <row r="32" spans="1:4" ht="17.25" thickTop="1" thickBot="1" x14ac:dyDescent="0.3">
      <c r="A32" s="20" t="s">
        <v>91</v>
      </c>
      <c r="B32" s="20" t="s">
        <v>92</v>
      </c>
      <c r="C32" s="11">
        <v>270</v>
      </c>
      <c r="D32" s="11">
        <v>91800</v>
      </c>
    </row>
    <row r="33" spans="1:4" ht="17.25" thickTop="1" thickBot="1" x14ac:dyDescent="0.3">
      <c r="A33" s="20" t="s">
        <v>148</v>
      </c>
      <c r="B33" s="20" t="s">
        <v>149</v>
      </c>
      <c r="C33" s="11">
        <v>451</v>
      </c>
      <c r="D33" s="11">
        <v>83678</v>
      </c>
    </row>
    <row r="34" spans="1:4" ht="17.25" thickTop="1" thickBot="1" x14ac:dyDescent="0.3">
      <c r="A34" s="20" t="s">
        <v>79</v>
      </c>
      <c r="B34" s="20" t="s">
        <v>80</v>
      </c>
      <c r="C34" s="11">
        <v>356</v>
      </c>
      <c r="D34" s="11">
        <v>83376</v>
      </c>
    </row>
    <row r="35" spans="1:4" ht="17.25" thickTop="1" thickBot="1" x14ac:dyDescent="0.3">
      <c r="A35" s="20" t="s">
        <v>73</v>
      </c>
      <c r="B35" s="20" t="s">
        <v>74</v>
      </c>
      <c r="C35" s="11">
        <v>360</v>
      </c>
      <c r="D35" s="11">
        <v>75184</v>
      </c>
    </row>
    <row r="36" spans="1:4" ht="17.25" thickTop="1" thickBot="1" x14ac:dyDescent="0.3">
      <c r="A36" s="20" t="s">
        <v>99</v>
      </c>
      <c r="B36" s="20" t="s">
        <v>100</v>
      </c>
      <c r="C36" s="11">
        <v>270</v>
      </c>
      <c r="D36" s="11">
        <v>74144</v>
      </c>
    </row>
    <row r="37" spans="1:4" ht="17.25" thickTop="1" thickBot="1" x14ac:dyDescent="0.3">
      <c r="A37" s="20" t="s">
        <v>97</v>
      </c>
      <c r="B37" s="20" t="s">
        <v>98</v>
      </c>
      <c r="C37" s="11">
        <v>298</v>
      </c>
      <c r="D37" s="11">
        <v>69382</v>
      </c>
    </row>
    <row r="38" spans="1:4" ht="17.25" thickTop="1" thickBot="1" x14ac:dyDescent="0.3">
      <c r="A38" s="20" t="s">
        <v>117</v>
      </c>
      <c r="B38" s="20" t="s">
        <v>118</v>
      </c>
      <c r="C38" s="11">
        <v>269</v>
      </c>
      <c r="D38" s="11">
        <v>66221</v>
      </c>
    </row>
    <row r="39" spans="1:4" ht="17.25" thickTop="1" thickBot="1" x14ac:dyDescent="0.3">
      <c r="A39" s="20" t="s">
        <v>125</v>
      </c>
      <c r="B39" s="20" t="s">
        <v>126</v>
      </c>
      <c r="C39" s="11">
        <v>271</v>
      </c>
      <c r="D39" s="11">
        <v>65115</v>
      </c>
    </row>
    <row r="40" spans="1:4" ht="17.25" thickTop="1" thickBot="1" x14ac:dyDescent="0.3">
      <c r="A40" s="20" t="s">
        <v>121</v>
      </c>
      <c r="B40" s="20" t="s">
        <v>122</v>
      </c>
      <c r="C40" s="11">
        <v>176</v>
      </c>
      <c r="D40" s="11">
        <v>58960</v>
      </c>
    </row>
    <row r="41" spans="1:4" ht="17.25" thickTop="1" thickBot="1" x14ac:dyDescent="0.3">
      <c r="A41" s="20" t="s">
        <v>164</v>
      </c>
      <c r="B41" s="20" t="s">
        <v>165</v>
      </c>
      <c r="C41" s="11">
        <v>360</v>
      </c>
      <c r="D41" s="11">
        <v>57364</v>
      </c>
    </row>
    <row r="42" spans="1:4" ht="17.25" thickTop="1" thickBot="1" x14ac:dyDescent="0.3">
      <c r="A42" s="20" t="s">
        <v>105</v>
      </c>
      <c r="B42" s="20" t="s">
        <v>106</v>
      </c>
      <c r="C42" s="11">
        <v>178</v>
      </c>
      <c r="D42" s="11">
        <v>49966</v>
      </c>
    </row>
    <row r="43" spans="1:4" ht="17.25" thickTop="1" thickBot="1" x14ac:dyDescent="0.3">
      <c r="A43" s="20" t="s">
        <v>107</v>
      </c>
      <c r="B43" s="20" t="s">
        <v>108</v>
      </c>
      <c r="C43" s="11">
        <v>160</v>
      </c>
      <c r="D43" s="11">
        <v>49594</v>
      </c>
    </row>
    <row r="44" spans="1:4" ht="17.25" thickTop="1" thickBot="1" x14ac:dyDescent="0.3">
      <c r="A44" s="20" t="s">
        <v>131</v>
      </c>
      <c r="B44" s="20" t="s">
        <v>132</v>
      </c>
      <c r="C44" s="11">
        <v>231</v>
      </c>
      <c r="D44" s="11">
        <v>48952</v>
      </c>
    </row>
    <row r="45" spans="1:4" ht="17.25" thickTop="1" thickBot="1" x14ac:dyDescent="0.3">
      <c r="A45" s="20" t="s">
        <v>146</v>
      </c>
      <c r="B45" s="20" t="s">
        <v>147</v>
      </c>
      <c r="C45" s="11">
        <v>159</v>
      </c>
      <c r="D45" s="11">
        <v>48848</v>
      </c>
    </row>
    <row r="46" spans="1:4" ht="17.25" thickTop="1" thickBot="1" x14ac:dyDescent="0.3">
      <c r="A46" s="20" t="s">
        <v>137</v>
      </c>
      <c r="B46" s="20" t="s">
        <v>138</v>
      </c>
      <c r="C46" s="11">
        <v>180</v>
      </c>
      <c r="D46" s="11">
        <v>47790</v>
      </c>
    </row>
    <row r="47" spans="1:4" ht="17.25" thickTop="1" thickBot="1" x14ac:dyDescent="0.3">
      <c r="A47" s="20" t="s">
        <v>93</v>
      </c>
      <c r="B47" s="20" t="s">
        <v>94</v>
      </c>
      <c r="C47" s="11">
        <v>149</v>
      </c>
      <c r="D47" s="11">
        <v>47646</v>
      </c>
    </row>
    <row r="48" spans="1:4" ht="17.25" thickTop="1" thickBot="1" x14ac:dyDescent="0.3">
      <c r="A48" s="20" t="s">
        <v>189</v>
      </c>
      <c r="B48" s="20" t="s">
        <v>190</v>
      </c>
      <c r="C48" s="11">
        <v>298</v>
      </c>
      <c r="D48" s="11">
        <v>47486</v>
      </c>
    </row>
    <row r="49" spans="1:4" ht="17.25" thickTop="1" thickBot="1" x14ac:dyDescent="0.3">
      <c r="A49" s="20" t="s">
        <v>123</v>
      </c>
      <c r="B49" s="20" t="s">
        <v>124</v>
      </c>
      <c r="C49" s="11">
        <v>180</v>
      </c>
      <c r="D49" s="11">
        <v>47004</v>
      </c>
    </row>
    <row r="50" spans="1:4" ht="17.25" thickTop="1" thickBot="1" x14ac:dyDescent="0.3">
      <c r="A50" s="20" t="s">
        <v>191</v>
      </c>
      <c r="B50" s="20" t="s">
        <v>192</v>
      </c>
      <c r="C50" s="11">
        <v>237</v>
      </c>
      <c r="D50" s="11">
        <v>46302</v>
      </c>
    </row>
    <row r="51" spans="1:4" ht="17.25" thickTop="1" thickBot="1" x14ac:dyDescent="0.3">
      <c r="A51" s="20" t="s">
        <v>135</v>
      </c>
      <c r="B51" s="20" t="s">
        <v>136</v>
      </c>
      <c r="C51" s="11">
        <v>179</v>
      </c>
      <c r="D51" s="11">
        <v>45916</v>
      </c>
    </row>
    <row r="52" spans="1:4" ht="17.25" thickTop="1" thickBot="1" x14ac:dyDescent="0.3">
      <c r="A52" s="20" t="s">
        <v>436</v>
      </c>
      <c r="B52" s="20" t="s">
        <v>437</v>
      </c>
      <c r="C52" s="11">
        <v>136</v>
      </c>
      <c r="D52" s="11">
        <v>42140</v>
      </c>
    </row>
    <row r="53" spans="1:4" ht="17.25" thickTop="1" thickBot="1" x14ac:dyDescent="0.3">
      <c r="A53" s="20" t="s">
        <v>205</v>
      </c>
      <c r="B53" s="20" t="s">
        <v>206</v>
      </c>
      <c r="C53" s="11">
        <v>206</v>
      </c>
      <c r="D53" s="11">
        <v>39340</v>
      </c>
    </row>
    <row r="54" spans="1:4" ht="17.25" thickTop="1" thickBot="1" x14ac:dyDescent="0.3">
      <c r="A54" s="20" t="s">
        <v>95</v>
      </c>
      <c r="B54" s="20" t="s">
        <v>96</v>
      </c>
      <c r="C54" s="11">
        <v>181</v>
      </c>
      <c r="D54" s="11">
        <v>38795</v>
      </c>
    </row>
    <row r="55" spans="1:4" ht="17.25" thickTop="1" thickBot="1" x14ac:dyDescent="0.3">
      <c r="A55" s="20" t="s">
        <v>413</v>
      </c>
      <c r="B55" s="20" t="s">
        <v>414</v>
      </c>
      <c r="C55" s="11">
        <v>243</v>
      </c>
      <c r="D55" s="11">
        <v>37247</v>
      </c>
    </row>
    <row r="56" spans="1:4" ht="17.25" thickTop="1" thickBot="1" x14ac:dyDescent="0.3">
      <c r="A56" s="20" t="s">
        <v>119</v>
      </c>
      <c r="B56" s="20" t="s">
        <v>120</v>
      </c>
      <c r="C56" s="11">
        <v>150</v>
      </c>
      <c r="D56" s="11">
        <v>36274</v>
      </c>
    </row>
    <row r="57" spans="1:4" ht="17.25" thickTop="1" thickBot="1" x14ac:dyDescent="0.3">
      <c r="A57" s="20" t="s">
        <v>133</v>
      </c>
      <c r="B57" s="20" t="s">
        <v>134</v>
      </c>
      <c r="C57" s="11">
        <v>90</v>
      </c>
      <c r="D57" s="11">
        <v>36000</v>
      </c>
    </row>
    <row r="58" spans="1:4" ht="17.25" thickTop="1" thickBot="1" x14ac:dyDescent="0.3">
      <c r="A58" s="20" t="s">
        <v>175</v>
      </c>
      <c r="B58" s="20" t="s">
        <v>176</v>
      </c>
      <c r="C58" s="11">
        <v>220</v>
      </c>
      <c r="D58" s="11">
        <v>35514</v>
      </c>
    </row>
    <row r="59" spans="1:4" ht="17.25" thickTop="1" thickBot="1" x14ac:dyDescent="0.3">
      <c r="A59" s="20" t="s">
        <v>160</v>
      </c>
      <c r="B59" s="20" t="s">
        <v>161</v>
      </c>
      <c r="C59" s="11">
        <v>189</v>
      </c>
      <c r="D59" s="11">
        <v>34911</v>
      </c>
    </row>
    <row r="60" spans="1:4" ht="17.25" thickTop="1" thickBot="1" x14ac:dyDescent="0.3">
      <c r="A60" s="20" t="s">
        <v>129</v>
      </c>
      <c r="B60" s="20" t="s">
        <v>130</v>
      </c>
      <c r="C60" s="11">
        <v>186</v>
      </c>
      <c r="D60" s="11">
        <v>33721</v>
      </c>
    </row>
    <row r="61" spans="1:4" ht="17.25" thickTop="1" thickBot="1" x14ac:dyDescent="0.3">
      <c r="A61" s="20" t="s">
        <v>113</v>
      </c>
      <c r="B61" s="20" t="s">
        <v>114</v>
      </c>
      <c r="C61" s="11">
        <v>107</v>
      </c>
      <c r="D61" s="11">
        <v>30935</v>
      </c>
    </row>
    <row r="62" spans="1:4" ht="17.25" thickTop="1" thickBot="1" x14ac:dyDescent="0.3">
      <c r="A62" s="20" t="s">
        <v>154</v>
      </c>
      <c r="B62" s="20" t="s">
        <v>155</v>
      </c>
      <c r="C62" s="11">
        <v>168</v>
      </c>
      <c r="D62" s="11">
        <v>28725</v>
      </c>
    </row>
    <row r="63" spans="1:4" ht="17.25" thickTop="1" thickBot="1" x14ac:dyDescent="0.3">
      <c r="A63" s="20" t="s">
        <v>111</v>
      </c>
      <c r="B63" s="20" t="s">
        <v>112</v>
      </c>
      <c r="C63" s="11">
        <v>82</v>
      </c>
      <c r="D63" s="11">
        <v>27470</v>
      </c>
    </row>
    <row r="64" spans="1:4" ht="17.25" thickTop="1" thickBot="1" x14ac:dyDescent="0.3">
      <c r="A64" s="20" t="s">
        <v>173</v>
      </c>
      <c r="B64" s="20" t="s">
        <v>174</v>
      </c>
      <c r="C64" s="11">
        <v>165</v>
      </c>
      <c r="D64" s="11">
        <v>27463</v>
      </c>
    </row>
    <row r="65" spans="1:4" ht="17.25" thickTop="1" thickBot="1" x14ac:dyDescent="0.3">
      <c r="A65" s="20" t="s">
        <v>150</v>
      </c>
      <c r="B65" s="20" t="s">
        <v>151</v>
      </c>
      <c r="C65" s="11">
        <v>103</v>
      </c>
      <c r="D65" s="11">
        <v>27398</v>
      </c>
    </row>
    <row r="66" spans="1:4" ht="17.25" thickTop="1" thickBot="1" x14ac:dyDescent="0.3">
      <c r="A66" s="20" t="s">
        <v>480</v>
      </c>
      <c r="B66" s="20" t="s">
        <v>481</v>
      </c>
      <c r="C66" s="11">
        <v>90</v>
      </c>
      <c r="D66" s="11">
        <v>26730</v>
      </c>
    </row>
    <row r="67" spans="1:4" ht="17.25" thickTop="1" thickBot="1" x14ac:dyDescent="0.3">
      <c r="A67" s="20" t="s">
        <v>115</v>
      </c>
      <c r="B67" s="20" t="s">
        <v>116</v>
      </c>
      <c r="C67" s="11">
        <v>90</v>
      </c>
      <c r="D67" s="11">
        <v>26370</v>
      </c>
    </row>
    <row r="68" spans="1:4" ht="17.25" thickTop="1" thickBot="1" x14ac:dyDescent="0.3">
      <c r="A68" s="20" t="s">
        <v>144</v>
      </c>
      <c r="B68" s="20" t="s">
        <v>145</v>
      </c>
      <c r="C68" s="11">
        <v>89</v>
      </c>
      <c r="D68" s="11">
        <v>26344</v>
      </c>
    </row>
    <row r="69" spans="1:4" ht="17.25" thickTop="1" thickBot="1" x14ac:dyDescent="0.3">
      <c r="A69" s="20" t="s">
        <v>140</v>
      </c>
      <c r="B69" s="20" t="s">
        <v>141</v>
      </c>
      <c r="C69" s="11">
        <v>90</v>
      </c>
      <c r="D69" s="11">
        <v>26190</v>
      </c>
    </row>
    <row r="70" spans="1:4" ht="17.25" thickTop="1" thickBot="1" x14ac:dyDescent="0.3">
      <c r="A70" s="20" t="s">
        <v>142</v>
      </c>
      <c r="B70" s="20" t="s">
        <v>143</v>
      </c>
      <c r="C70" s="11">
        <v>90</v>
      </c>
      <c r="D70" s="11">
        <v>26190</v>
      </c>
    </row>
    <row r="71" spans="1:4" ht="17.25" thickTop="1" thickBot="1" x14ac:dyDescent="0.3">
      <c r="A71" s="20" t="s">
        <v>197</v>
      </c>
      <c r="B71" s="20" t="s">
        <v>198</v>
      </c>
      <c r="C71" s="11">
        <v>118</v>
      </c>
      <c r="D71" s="11">
        <v>25344</v>
      </c>
    </row>
    <row r="72" spans="1:4" ht="17.25" thickTop="1" thickBot="1" x14ac:dyDescent="0.3">
      <c r="A72" s="20" t="s">
        <v>139</v>
      </c>
      <c r="B72" s="20" t="s">
        <v>74</v>
      </c>
      <c r="C72" s="11">
        <v>90</v>
      </c>
      <c r="D72" s="11">
        <v>24030</v>
      </c>
    </row>
    <row r="73" spans="1:4" ht="17.25" thickTop="1" thickBot="1" x14ac:dyDescent="0.3">
      <c r="A73" s="20" t="s">
        <v>162</v>
      </c>
      <c r="B73" s="20" t="s">
        <v>163</v>
      </c>
      <c r="C73" s="11">
        <v>90</v>
      </c>
      <c r="D73" s="11">
        <v>21662</v>
      </c>
    </row>
    <row r="74" spans="1:4" ht="17.25" thickTop="1" thickBot="1" x14ac:dyDescent="0.3">
      <c r="A74" s="20" t="s">
        <v>515</v>
      </c>
      <c r="B74" s="20" t="s">
        <v>516</v>
      </c>
      <c r="C74" s="11">
        <v>90</v>
      </c>
      <c r="D74" s="11">
        <v>21600</v>
      </c>
    </row>
    <row r="75" spans="1:4" ht="17.25" thickTop="1" thickBot="1" x14ac:dyDescent="0.3">
      <c r="A75" s="20" t="s">
        <v>213</v>
      </c>
      <c r="B75" s="20" t="s">
        <v>214</v>
      </c>
      <c r="C75" s="11">
        <v>121</v>
      </c>
      <c r="D75" s="11">
        <v>20104</v>
      </c>
    </row>
    <row r="76" spans="1:4" ht="17.25" thickTop="1" thickBot="1" x14ac:dyDescent="0.3">
      <c r="A76" s="20" t="s">
        <v>407</v>
      </c>
      <c r="B76" s="20" t="s">
        <v>408</v>
      </c>
      <c r="C76" s="11">
        <v>90</v>
      </c>
      <c r="D76" s="11">
        <v>19710</v>
      </c>
    </row>
    <row r="77" spans="1:4" ht="17.25" thickTop="1" thickBot="1" x14ac:dyDescent="0.3">
      <c r="A77" s="20" t="s">
        <v>158</v>
      </c>
      <c r="B77" s="20" t="s">
        <v>159</v>
      </c>
      <c r="C77" s="11">
        <v>88</v>
      </c>
      <c r="D77" s="11">
        <v>19272</v>
      </c>
    </row>
    <row r="78" spans="1:4" ht="17.25" thickTop="1" thickBot="1" x14ac:dyDescent="0.3">
      <c r="A78" s="20" t="s">
        <v>156</v>
      </c>
      <c r="B78" s="20" t="s">
        <v>157</v>
      </c>
      <c r="C78" s="11">
        <v>76</v>
      </c>
      <c r="D78" s="11">
        <v>18772</v>
      </c>
    </row>
    <row r="79" spans="1:4" ht="17.25" thickTop="1" thickBot="1" x14ac:dyDescent="0.3">
      <c r="A79" s="20" t="s">
        <v>383</v>
      </c>
      <c r="B79" s="20" t="s">
        <v>384</v>
      </c>
      <c r="C79" s="11">
        <v>90</v>
      </c>
      <c r="D79" s="11">
        <v>18180</v>
      </c>
    </row>
    <row r="80" spans="1:4" ht="17.25" thickTop="1" thickBot="1" x14ac:dyDescent="0.3">
      <c r="A80" s="20" t="s">
        <v>377</v>
      </c>
      <c r="B80" s="20" t="s">
        <v>378</v>
      </c>
      <c r="C80" s="11">
        <v>90</v>
      </c>
      <c r="D80" s="11">
        <v>17550</v>
      </c>
    </row>
    <row r="81" spans="1:4" ht="17.25" thickTop="1" thickBot="1" x14ac:dyDescent="0.3">
      <c r="A81" s="20" t="s">
        <v>438</v>
      </c>
      <c r="B81" s="20" t="s">
        <v>439</v>
      </c>
      <c r="C81" s="11">
        <v>90</v>
      </c>
      <c r="D81" s="11">
        <v>17276</v>
      </c>
    </row>
    <row r="82" spans="1:4" ht="17.25" thickTop="1" thickBot="1" x14ac:dyDescent="0.3">
      <c r="A82" s="20" t="s">
        <v>187</v>
      </c>
      <c r="B82" s="20" t="s">
        <v>188</v>
      </c>
      <c r="C82" s="11">
        <v>90</v>
      </c>
      <c r="D82" s="11">
        <v>17004</v>
      </c>
    </row>
    <row r="83" spans="1:4" ht="17.25" thickTop="1" thickBot="1" x14ac:dyDescent="0.3">
      <c r="A83" s="20" t="s">
        <v>379</v>
      </c>
      <c r="B83" s="20" t="s">
        <v>380</v>
      </c>
      <c r="C83" s="11">
        <v>90</v>
      </c>
      <c r="D83" s="11">
        <v>16640</v>
      </c>
    </row>
    <row r="84" spans="1:4" ht="17.25" thickTop="1" thickBot="1" x14ac:dyDescent="0.3">
      <c r="A84" s="20" t="s">
        <v>442</v>
      </c>
      <c r="B84" s="20" t="s">
        <v>443</v>
      </c>
      <c r="C84" s="11">
        <v>88</v>
      </c>
      <c r="D84" s="11">
        <v>16236</v>
      </c>
    </row>
    <row r="85" spans="1:4" ht="17.25" thickTop="1" thickBot="1" x14ac:dyDescent="0.3">
      <c r="A85" s="20" t="s">
        <v>101</v>
      </c>
      <c r="B85" s="20" t="s">
        <v>102</v>
      </c>
      <c r="C85" s="11">
        <v>91</v>
      </c>
      <c r="D85" s="11">
        <v>15381</v>
      </c>
    </row>
    <row r="86" spans="1:4" ht="17.25" thickTop="1" thickBot="1" x14ac:dyDescent="0.3">
      <c r="A86" s="20" t="s">
        <v>381</v>
      </c>
      <c r="B86" s="20" t="s">
        <v>382</v>
      </c>
      <c r="C86" s="11">
        <v>90</v>
      </c>
      <c r="D86" s="11">
        <v>15210</v>
      </c>
    </row>
    <row r="87" spans="1:4" ht="17.25" thickTop="1" thickBot="1" x14ac:dyDescent="0.3">
      <c r="A87" s="20" t="s">
        <v>444</v>
      </c>
      <c r="B87" s="20" t="s">
        <v>445</v>
      </c>
      <c r="C87" s="11">
        <v>91</v>
      </c>
      <c r="D87" s="11">
        <v>15136</v>
      </c>
    </row>
    <row r="88" spans="1:4" ht="17.25" thickTop="1" thickBot="1" x14ac:dyDescent="0.3">
      <c r="A88" s="20" t="s">
        <v>482</v>
      </c>
      <c r="B88" s="20" t="s">
        <v>483</v>
      </c>
      <c r="C88" s="11">
        <v>87</v>
      </c>
      <c r="D88" s="11">
        <v>15071</v>
      </c>
    </row>
    <row r="89" spans="1:4" ht="17.25" thickTop="1" thickBot="1" x14ac:dyDescent="0.3">
      <c r="A89" s="20" t="s">
        <v>448</v>
      </c>
      <c r="B89" s="20" t="s">
        <v>449</v>
      </c>
      <c r="C89" s="11">
        <v>94</v>
      </c>
      <c r="D89" s="11">
        <v>14996</v>
      </c>
    </row>
    <row r="90" spans="1:4" ht="17.25" thickTop="1" thickBot="1" x14ac:dyDescent="0.3">
      <c r="A90" s="20" t="s">
        <v>168</v>
      </c>
      <c r="B90" s="20" t="s">
        <v>169</v>
      </c>
      <c r="C90" s="11">
        <v>65</v>
      </c>
      <c r="D90" s="11">
        <v>14950</v>
      </c>
    </row>
    <row r="91" spans="1:4" ht="17.25" thickTop="1" thickBot="1" x14ac:dyDescent="0.3">
      <c r="A91" s="20" t="s">
        <v>415</v>
      </c>
      <c r="B91" s="20" t="s">
        <v>416</v>
      </c>
      <c r="C91" s="11">
        <v>87</v>
      </c>
      <c r="D91" s="11">
        <v>14703</v>
      </c>
    </row>
    <row r="92" spans="1:4" ht="17.25" thickTop="1" thickBot="1" x14ac:dyDescent="0.3">
      <c r="A92" s="20" t="s">
        <v>195</v>
      </c>
      <c r="B92" s="20" t="s">
        <v>196</v>
      </c>
      <c r="C92" s="11">
        <v>51</v>
      </c>
      <c r="D92" s="11">
        <v>14429</v>
      </c>
    </row>
    <row r="93" spans="1:4" ht="17.25" thickTop="1" thickBot="1" x14ac:dyDescent="0.3">
      <c r="A93" s="20" t="s">
        <v>170</v>
      </c>
      <c r="B93" s="20" t="s">
        <v>171</v>
      </c>
      <c r="C93" s="11">
        <v>66</v>
      </c>
      <c r="D93" s="11">
        <v>13986</v>
      </c>
    </row>
    <row r="94" spans="1:4" ht="17.25" thickTop="1" thickBot="1" x14ac:dyDescent="0.3">
      <c r="A94" s="20" t="s">
        <v>89</v>
      </c>
      <c r="B94" s="20" t="s">
        <v>90</v>
      </c>
      <c r="C94" s="11">
        <v>92</v>
      </c>
      <c r="D94" s="11">
        <v>13057</v>
      </c>
    </row>
    <row r="95" spans="1:4" ht="17.25" thickTop="1" thickBot="1" x14ac:dyDescent="0.3">
      <c r="A95" s="20" t="s">
        <v>199</v>
      </c>
      <c r="B95" s="20" t="s">
        <v>200</v>
      </c>
      <c r="C95" s="11">
        <v>75</v>
      </c>
      <c r="D95" s="11">
        <v>12782</v>
      </c>
    </row>
    <row r="96" spans="1:4" ht="17.25" thickTop="1" thickBot="1" x14ac:dyDescent="0.3">
      <c r="A96" s="20" t="s">
        <v>177</v>
      </c>
      <c r="B96" s="20" t="s">
        <v>178</v>
      </c>
      <c r="C96" s="11">
        <v>84</v>
      </c>
      <c r="D96" s="11">
        <v>12768</v>
      </c>
    </row>
    <row r="97" spans="1:4" ht="17.25" thickTop="1" thickBot="1" x14ac:dyDescent="0.3">
      <c r="A97" s="20" t="s">
        <v>498</v>
      </c>
      <c r="B97" s="20" t="s">
        <v>499</v>
      </c>
      <c r="C97" s="11">
        <v>70</v>
      </c>
      <c r="D97" s="11">
        <v>11850</v>
      </c>
    </row>
    <row r="98" spans="1:4" ht="17.25" thickTop="1" thickBot="1" x14ac:dyDescent="0.3">
      <c r="A98" s="20" t="s">
        <v>517</v>
      </c>
      <c r="B98" s="20" t="s">
        <v>518</v>
      </c>
      <c r="C98" s="11">
        <v>39</v>
      </c>
      <c r="D98" s="11">
        <v>11466</v>
      </c>
    </row>
    <row r="99" spans="1:4" ht="17.25" thickTop="1" thickBot="1" x14ac:dyDescent="0.3">
      <c r="A99" s="20" t="s">
        <v>519</v>
      </c>
      <c r="B99" s="20" t="s">
        <v>520</v>
      </c>
      <c r="C99" s="11">
        <v>38</v>
      </c>
      <c r="D99" s="11">
        <v>11060</v>
      </c>
    </row>
    <row r="100" spans="1:4" ht="17.25" thickTop="1" thickBot="1" x14ac:dyDescent="0.3">
      <c r="A100" s="20" t="s">
        <v>193</v>
      </c>
      <c r="B100" s="20" t="s">
        <v>194</v>
      </c>
      <c r="C100" s="11">
        <v>36</v>
      </c>
      <c r="D100" s="11">
        <v>10650</v>
      </c>
    </row>
    <row r="101" spans="1:4" ht="17.25" thickTop="1" thickBot="1" x14ac:dyDescent="0.3">
      <c r="A101" s="20" t="s">
        <v>454</v>
      </c>
      <c r="B101" s="20" t="s">
        <v>455</v>
      </c>
      <c r="C101" s="11">
        <v>69</v>
      </c>
      <c r="D101" s="11">
        <v>10330</v>
      </c>
    </row>
    <row r="102" spans="1:4" ht="17.25" thickTop="1" thickBot="1" x14ac:dyDescent="0.3">
      <c r="A102" s="20" t="s">
        <v>484</v>
      </c>
      <c r="B102" s="20" t="s">
        <v>485</v>
      </c>
      <c r="C102" s="11">
        <v>58</v>
      </c>
      <c r="D102" s="11">
        <v>10040</v>
      </c>
    </row>
    <row r="103" spans="1:4" ht="17.25" thickTop="1" thickBot="1" x14ac:dyDescent="0.3">
      <c r="A103" s="20" t="s">
        <v>488</v>
      </c>
      <c r="B103" s="20" t="s">
        <v>489</v>
      </c>
      <c r="C103" s="11">
        <v>38</v>
      </c>
      <c r="D103" s="11">
        <v>9576</v>
      </c>
    </row>
    <row r="104" spans="1:4" ht="17.25" thickTop="1" thickBot="1" x14ac:dyDescent="0.3">
      <c r="A104" s="20" t="s">
        <v>446</v>
      </c>
      <c r="B104" s="20" t="s">
        <v>447</v>
      </c>
      <c r="C104" s="11">
        <v>59</v>
      </c>
      <c r="D104" s="11">
        <v>9440</v>
      </c>
    </row>
    <row r="105" spans="1:4" ht="17.25" thickTop="1" thickBot="1" x14ac:dyDescent="0.3">
      <c r="A105" s="20" t="s">
        <v>486</v>
      </c>
      <c r="B105" s="20" t="s">
        <v>487</v>
      </c>
      <c r="C105" s="11">
        <v>52</v>
      </c>
      <c r="D105" s="11">
        <v>9360</v>
      </c>
    </row>
    <row r="106" spans="1:4" ht="17.25" thickTop="1" thickBot="1" x14ac:dyDescent="0.3">
      <c r="A106" s="20" t="s">
        <v>510</v>
      </c>
      <c r="B106" s="20" t="s">
        <v>511</v>
      </c>
      <c r="C106" s="11">
        <v>50</v>
      </c>
      <c r="D106" s="11">
        <v>9000</v>
      </c>
    </row>
    <row r="107" spans="1:4" ht="17.25" thickTop="1" thickBot="1" x14ac:dyDescent="0.3">
      <c r="A107" s="20" t="s">
        <v>508</v>
      </c>
      <c r="B107" s="20" t="s">
        <v>509</v>
      </c>
      <c r="C107" s="11">
        <v>46</v>
      </c>
      <c r="D107" s="11">
        <v>8280</v>
      </c>
    </row>
    <row r="108" spans="1:4" ht="17.25" thickTop="1" thickBot="1" x14ac:dyDescent="0.3">
      <c r="A108" s="20" t="s">
        <v>219</v>
      </c>
      <c r="B108" s="20" t="s">
        <v>220</v>
      </c>
      <c r="C108" s="11">
        <v>39</v>
      </c>
      <c r="D108" s="11">
        <v>8112</v>
      </c>
    </row>
    <row r="109" spans="1:4" ht="17.25" thickTop="1" thickBot="1" x14ac:dyDescent="0.3">
      <c r="A109" s="20" t="s">
        <v>492</v>
      </c>
      <c r="B109" s="20" t="s">
        <v>493</v>
      </c>
      <c r="C109" s="11">
        <v>49</v>
      </c>
      <c r="D109" s="11">
        <v>7648</v>
      </c>
    </row>
    <row r="110" spans="1:4" ht="17.25" thickTop="1" thickBot="1" x14ac:dyDescent="0.3">
      <c r="A110" s="20" t="s">
        <v>181</v>
      </c>
      <c r="B110" s="20" t="s">
        <v>182</v>
      </c>
      <c r="C110" s="11">
        <v>40</v>
      </c>
      <c r="D110" s="11">
        <v>7063</v>
      </c>
    </row>
    <row r="111" spans="1:4" ht="17.25" thickTop="1" thickBot="1" x14ac:dyDescent="0.3">
      <c r="A111" s="20" t="s">
        <v>211</v>
      </c>
      <c r="B111" s="20" t="s">
        <v>212</v>
      </c>
      <c r="C111" s="11">
        <v>39</v>
      </c>
      <c r="D111" s="11">
        <v>6894</v>
      </c>
    </row>
    <row r="112" spans="1:4" ht="17.25" thickTop="1" thickBot="1" x14ac:dyDescent="0.3">
      <c r="A112" s="20" t="s">
        <v>201</v>
      </c>
      <c r="B112" s="20" t="s">
        <v>202</v>
      </c>
      <c r="C112" s="11">
        <v>88</v>
      </c>
      <c r="D112" s="11">
        <v>6688</v>
      </c>
    </row>
    <row r="113" spans="1:4" ht="17.25" thickTop="1" thickBot="1" x14ac:dyDescent="0.3">
      <c r="A113" s="20" t="s">
        <v>172</v>
      </c>
      <c r="B113" s="20" t="s">
        <v>145</v>
      </c>
      <c r="C113" s="11">
        <v>40</v>
      </c>
      <c r="D113" s="11">
        <v>6440</v>
      </c>
    </row>
    <row r="114" spans="1:4" ht="17.25" thickTop="1" thickBot="1" x14ac:dyDescent="0.3">
      <c r="A114" s="20" t="s">
        <v>207</v>
      </c>
      <c r="B114" s="20" t="s">
        <v>208</v>
      </c>
      <c r="C114" s="11">
        <v>43</v>
      </c>
      <c r="D114" s="11">
        <v>6354</v>
      </c>
    </row>
    <row r="115" spans="1:4" ht="17.25" thickTop="1" thickBot="1" x14ac:dyDescent="0.3">
      <c r="A115" s="20" t="s">
        <v>179</v>
      </c>
      <c r="B115" s="20" t="s">
        <v>180</v>
      </c>
      <c r="C115" s="11">
        <v>31</v>
      </c>
      <c r="D115" s="11">
        <v>5515</v>
      </c>
    </row>
    <row r="116" spans="1:4" ht="17.25" thickTop="1" thickBot="1" x14ac:dyDescent="0.3">
      <c r="A116" s="20" t="s">
        <v>409</v>
      </c>
      <c r="B116" s="20" t="s">
        <v>410</v>
      </c>
      <c r="C116" s="11">
        <v>48</v>
      </c>
      <c r="D116" s="11">
        <v>4992</v>
      </c>
    </row>
    <row r="117" spans="1:4" ht="17.25" thickTop="1" thickBot="1" x14ac:dyDescent="0.3">
      <c r="A117" s="20" t="s">
        <v>203</v>
      </c>
      <c r="B117" s="20" t="s">
        <v>204</v>
      </c>
      <c r="C117" s="11">
        <v>30</v>
      </c>
      <c r="D117" s="11">
        <v>4844</v>
      </c>
    </row>
    <row r="118" spans="1:4" ht="17.25" thickTop="1" thickBot="1" x14ac:dyDescent="0.3">
      <c r="A118" s="20" t="s">
        <v>521</v>
      </c>
      <c r="B118" s="20" t="s">
        <v>522</v>
      </c>
      <c r="C118" s="11">
        <v>13</v>
      </c>
      <c r="D118" s="11">
        <v>4498</v>
      </c>
    </row>
    <row r="119" spans="1:4" ht="17.25" thickTop="1" thickBot="1" x14ac:dyDescent="0.3">
      <c r="A119" s="20" t="s">
        <v>221</v>
      </c>
      <c r="B119" s="20" t="s">
        <v>222</v>
      </c>
      <c r="C119" s="11">
        <v>25</v>
      </c>
      <c r="D119" s="11">
        <v>3950</v>
      </c>
    </row>
    <row r="120" spans="1:4" ht="17.25" thickTop="1" thickBot="1" x14ac:dyDescent="0.3">
      <c r="A120" s="20" t="s">
        <v>500</v>
      </c>
      <c r="B120" s="20" t="s">
        <v>501</v>
      </c>
      <c r="C120" s="11">
        <v>25</v>
      </c>
      <c r="D120" s="11">
        <v>3950</v>
      </c>
    </row>
    <row r="121" spans="1:4" ht="17.25" thickTop="1" thickBot="1" x14ac:dyDescent="0.3">
      <c r="A121" s="20" t="s">
        <v>502</v>
      </c>
      <c r="B121" s="20" t="s">
        <v>503</v>
      </c>
      <c r="C121" s="11">
        <v>25</v>
      </c>
      <c r="D121" s="11">
        <v>3912</v>
      </c>
    </row>
    <row r="122" spans="1:4" ht="17.25" thickTop="1" thickBot="1" x14ac:dyDescent="0.3">
      <c r="A122" s="20" t="s">
        <v>215</v>
      </c>
      <c r="B122" s="20" t="s">
        <v>216</v>
      </c>
      <c r="C122" s="11">
        <v>25</v>
      </c>
      <c r="D122" s="11">
        <v>3600</v>
      </c>
    </row>
    <row r="123" spans="1:4" ht="17.25" thickTop="1" thickBot="1" x14ac:dyDescent="0.3">
      <c r="A123" s="20" t="s">
        <v>496</v>
      </c>
      <c r="B123" s="20" t="s">
        <v>497</v>
      </c>
      <c r="C123" s="11">
        <v>19</v>
      </c>
      <c r="D123" s="11">
        <v>3471</v>
      </c>
    </row>
    <row r="124" spans="1:4" ht="17.25" thickTop="1" thickBot="1" x14ac:dyDescent="0.3">
      <c r="A124" s="20" t="s">
        <v>458</v>
      </c>
      <c r="B124" s="20" t="s">
        <v>459</v>
      </c>
      <c r="C124" s="11">
        <v>13</v>
      </c>
      <c r="D124" s="11">
        <v>2326</v>
      </c>
    </row>
    <row r="125" spans="1:4" ht="17.25" thickTop="1" thickBot="1" x14ac:dyDescent="0.3">
      <c r="A125" s="20" t="s">
        <v>523</v>
      </c>
      <c r="B125" s="20" t="s">
        <v>524</v>
      </c>
      <c r="C125" s="11">
        <v>12</v>
      </c>
      <c r="D125" s="11">
        <v>2160</v>
      </c>
    </row>
    <row r="126" spans="1:4" ht="17.25" thickTop="1" thickBot="1" x14ac:dyDescent="0.3">
      <c r="A126" s="20" t="s">
        <v>391</v>
      </c>
      <c r="B126" s="20" t="s">
        <v>392</v>
      </c>
      <c r="C126" s="11">
        <v>5</v>
      </c>
      <c r="D126" s="11">
        <v>1631</v>
      </c>
    </row>
    <row r="127" spans="1:4" ht="17.25" thickTop="1" thickBot="1" x14ac:dyDescent="0.3">
      <c r="A127" s="20" t="s">
        <v>209</v>
      </c>
      <c r="B127" s="20" t="s">
        <v>210</v>
      </c>
      <c r="C127" s="11">
        <v>2</v>
      </c>
      <c r="D127" s="11">
        <v>494</v>
      </c>
    </row>
    <row r="128" spans="1:4" ht="17.25" thickTop="1" thickBot="1" x14ac:dyDescent="0.3">
      <c r="A128" s="20" t="s">
        <v>389</v>
      </c>
      <c r="B128" s="20" t="s">
        <v>390</v>
      </c>
      <c r="C128" s="11">
        <v>2</v>
      </c>
      <c r="D128" s="11">
        <v>494</v>
      </c>
    </row>
    <row r="129" spans="1:4" ht="17.25" thickTop="1" thickBot="1" x14ac:dyDescent="0.3">
      <c r="A129" s="20" t="s">
        <v>512</v>
      </c>
      <c r="B129" s="20" t="s">
        <v>513</v>
      </c>
      <c r="C129" s="11">
        <v>1</v>
      </c>
      <c r="D129" s="11">
        <v>264</v>
      </c>
    </row>
    <row r="130" spans="1:4" ht="16.5" thickTop="1" x14ac:dyDescent="0.25"/>
  </sheetData>
  <phoneticPr fontId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K171"/>
  <sheetViews>
    <sheetView showGridLines="0" workbookViewId="0"/>
  </sheetViews>
  <sheetFormatPr defaultRowHeight="15.75" x14ac:dyDescent="0.25"/>
  <cols>
    <col min="1" max="1" width="10.375" style="1" bestFit="1" customWidth="1"/>
    <col min="2" max="2" width="40.625" style="1" customWidth="1"/>
    <col min="3" max="4" width="13.25" style="1" customWidth="1"/>
    <col min="5" max="7" width="9" style="1"/>
    <col min="8" max="8" width="16.625" style="1" customWidth="1"/>
    <col min="9" max="10" width="14.75" style="9" customWidth="1"/>
    <col min="11" max="16384" width="9" style="1"/>
  </cols>
  <sheetData>
    <row r="1" spans="1:11" ht="17.25" thickTop="1" thickBot="1" x14ac:dyDescent="0.3">
      <c r="A1" s="2" t="s">
        <v>21</v>
      </c>
      <c r="B1" s="2" t="s">
        <v>23</v>
      </c>
      <c r="C1" s="3" t="s">
        <v>0</v>
      </c>
      <c r="D1" s="3" t="s">
        <v>1</v>
      </c>
      <c r="E1" s="3" t="s">
        <v>24</v>
      </c>
      <c r="H1" s="5" t="s">
        <v>25</v>
      </c>
      <c r="I1" s="7" t="s">
        <v>0</v>
      </c>
      <c r="J1" s="7" t="s">
        <v>26</v>
      </c>
      <c r="K1" s="5" t="s">
        <v>27</v>
      </c>
    </row>
    <row r="2" spans="1:11" ht="17.25" thickTop="1" thickBot="1" x14ac:dyDescent="0.3">
      <c r="A2" s="22" t="s">
        <v>5</v>
      </c>
      <c r="B2" s="22"/>
      <c r="C2" s="22"/>
      <c r="D2" s="22"/>
      <c r="E2" s="22"/>
      <c r="H2" s="17" t="s">
        <v>5</v>
      </c>
      <c r="I2" s="18">
        <v>913</v>
      </c>
      <c r="J2" s="18">
        <v>278292</v>
      </c>
      <c r="K2" s="12">
        <f>IF(J2="","",J2/$J$17)</f>
        <v>2.0601781798131973E-2</v>
      </c>
    </row>
    <row r="3" spans="1:11" ht="17.25" thickTop="1" thickBot="1" x14ac:dyDescent="0.3">
      <c r="A3" s="20" t="s">
        <v>227</v>
      </c>
      <c r="B3" s="20" t="s">
        <v>228</v>
      </c>
      <c r="C3" s="11">
        <v>304</v>
      </c>
      <c r="D3" s="11">
        <v>101840</v>
      </c>
      <c r="E3" s="13">
        <v>0.36594655972863038</v>
      </c>
      <c r="H3" s="17" t="s">
        <v>7</v>
      </c>
      <c r="I3" s="18">
        <v>1919</v>
      </c>
      <c r="J3" s="18">
        <v>484804</v>
      </c>
      <c r="K3" s="12">
        <f t="shared" ref="K3:K16" si="0">IF(J3="","",J3/$J$17)</f>
        <v>3.5889735324269374E-2</v>
      </c>
    </row>
    <row r="4" spans="1:11" ht="17.25" thickTop="1" thickBot="1" x14ac:dyDescent="0.3">
      <c r="A4" s="20" t="s">
        <v>231</v>
      </c>
      <c r="B4" s="20" t="s">
        <v>232</v>
      </c>
      <c r="C4" s="11">
        <v>270</v>
      </c>
      <c r="D4" s="11">
        <v>85813</v>
      </c>
      <c r="E4" s="13">
        <v>0.30835597142569676</v>
      </c>
      <c r="H4" s="17" t="s">
        <v>8</v>
      </c>
      <c r="I4" s="18">
        <v>1260</v>
      </c>
      <c r="J4" s="18">
        <v>235496</v>
      </c>
      <c r="K4" s="12">
        <f t="shared" si="0"/>
        <v>1.7433620823929137E-2</v>
      </c>
    </row>
    <row r="5" spans="1:11" ht="17.25" thickTop="1" thickBot="1" x14ac:dyDescent="0.3">
      <c r="A5" s="20" t="s">
        <v>229</v>
      </c>
      <c r="B5" s="20" t="s">
        <v>230</v>
      </c>
      <c r="C5" s="11">
        <v>159</v>
      </c>
      <c r="D5" s="11">
        <v>48848</v>
      </c>
      <c r="E5" s="13">
        <v>0.17552786282034696</v>
      </c>
      <c r="H5" s="17" t="s">
        <v>9</v>
      </c>
      <c r="I5" s="18">
        <v>287</v>
      </c>
      <c r="J5" s="18">
        <v>50270</v>
      </c>
      <c r="K5" s="12">
        <f t="shared" si="0"/>
        <v>3.7214564953074263E-3</v>
      </c>
    </row>
    <row r="6" spans="1:11" ht="17.25" thickTop="1" thickBot="1" x14ac:dyDescent="0.3">
      <c r="A6" s="20" t="s">
        <v>233</v>
      </c>
      <c r="B6" s="20" t="s">
        <v>234</v>
      </c>
      <c r="C6" s="11">
        <v>90</v>
      </c>
      <c r="D6" s="11">
        <v>21666</v>
      </c>
      <c r="E6" s="13">
        <v>7.7853477642188779E-2</v>
      </c>
      <c r="H6" s="17" t="s">
        <v>10</v>
      </c>
      <c r="I6" s="18">
        <v>2473</v>
      </c>
      <c r="J6" s="18">
        <v>616420</v>
      </c>
      <c r="K6" s="12">
        <f t="shared" si="0"/>
        <v>4.5633185057437908E-2</v>
      </c>
    </row>
    <row r="7" spans="1:11" ht="17.25" thickTop="1" thickBot="1" x14ac:dyDescent="0.3">
      <c r="A7" s="20" t="s">
        <v>239</v>
      </c>
      <c r="B7" s="20" t="s">
        <v>240</v>
      </c>
      <c r="C7" s="11">
        <v>90</v>
      </c>
      <c r="D7" s="11">
        <v>20125</v>
      </c>
      <c r="E7" s="13">
        <v>7.231612838313714E-2</v>
      </c>
      <c r="H7" s="17" t="s">
        <v>11</v>
      </c>
      <c r="I7" s="18">
        <v>12897</v>
      </c>
      <c r="J7" s="18">
        <v>2640844</v>
      </c>
      <c r="K7" s="12">
        <f t="shared" si="0"/>
        <v>0.19550002102434144</v>
      </c>
    </row>
    <row r="8" spans="1:11" ht="17.25" thickTop="1" thickBot="1" x14ac:dyDescent="0.3">
      <c r="A8" s="21" t="s">
        <v>6</v>
      </c>
      <c r="B8" s="21"/>
      <c r="C8" s="11">
        <v>913</v>
      </c>
      <c r="D8" s="11">
        <v>278292</v>
      </c>
      <c r="E8" s="20" t="s">
        <v>36</v>
      </c>
      <c r="H8" s="17" t="s">
        <v>12</v>
      </c>
      <c r="I8" s="18">
        <v>5251</v>
      </c>
      <c r="J8" s="18">
        <v>1231957</v>
      </c>
      <c r="K8" s="12">
        <f t="shared" si="0"/>
        <v>9.1201002180016921E-2</v>
      </c>
    </row>
    <row r="9" spans="1:11" ht="17.25" thickTop="1" thickBot="1" x14ac:dyDescent="0.3">
      <c r="A9" s="22" t="s">
        <v>7</v>
      </c>
      <c r="B9" s="22"/>
      <c r="C9" s="22"/>
      <c r="D9" s="22"/>
      <c r="E9" s="22"/>
      <c r="H9" s="17" t="s">
        <v>13</v>
      </c>
      <c r="I9" s="18">
        <v>164</v>
      </c>
      <c r="J9" s="18">
        <v>41648</v>
      </c>
      <c r="K9" s="12">
        <f t="shared" si="0"/>
        <v>3.0831752559491482E-3</v>
      </c>
    </row>
    <row r="10" spans="1:11" ht="17.25" thickTop="1" thickBot="1" x14ac:dyDescent="0.3">
      <c r="A10" s="20" t="s">
        <v>233</v>
      </c>
      <c r="B10" s="20" t="s">
        <v>234</v>
      </c>
      <c r="C10" s="11">
        <v>618</v>
      </c>
      <c r="D10" s="11">
        <v>136575</v>
      </c>
      <c r="E10" s="13">
        <v>0.28171178455623302</v>
      </c>
      <c r="H10" s="17" t="s">
        <v>14</v>
      </c>
      <c r="I10" s="18">
        <v>7907</v>
      </c>
      <c r="J10" s="18">
        <v>1781410</v>
      </c>
      <c r="K10" s="12">
        <f t="shared" si="0"/>
        <v>0.13187666232953257</v>
      </c>
    </row>
    <row r="11" spans="1:11" ht="17.25" thickTop="1" thickBot="1" x14ac:dyDescent="0.3">
      <c r="A11" s="20" t="s">
        <v>237</v>
      </c>
      <c r="B11" s="20" t="s">
        <v>238</v>
      </c>
      <c r="C11" s="11">
        <v>399</v>
      </c>
      <c r="D11" s="11">
        <v>114213</v>
      </c>
      <c r="E11" s="13">
        <v>0.23558592750884894</v>
      </c>
      <c r="H11" s="17" t="s">
        <v>35</v>
      </c>
      <c r="I11" s="18">
        <v>13848</v>
      </c>
      <c r="J11" s="18">
        <v>2490712</v>
      </c>
      <c r="K11" s="12">
        <f t="shared" si="0"/>
        <v>0.18438584345216133</v>
      </c>
    </row>
    <row r="12" spans="1:11" ht="17.25" thickTop="1" thickBot="1" x14ac:dyDescent="0.3">
      <c r="A12" s="20" t="s">
        <v>235</v>
      </c>
      <c r="B12" s="20" t="s">
        <v>236</v>
      </c>
      <c r="C12" s="11">
        <v>361</v>
      </c>
      <c r="D12" s="11">
        <v>95123</v>
      </c>
      <c r="E12" s="13">
        <v>0.19620918969315435</v>
      </c>
      <c r="H12" s="17" t="s">
        <v>16</v>
      </c>
      <c r="I12" s="18">
        <v>659</v>
      </c>
      <c r="J12" s="18">
        <v>194811</v>
      </c>
      <c r="K12" s="12">
        <f t="shared" si="0"/>
        <v>1.4421735852542968E-2</v>
      </c>
    </row>
    <row r="13" spans="1:11" ht="17.25" thickTop="1" thickBot="1" x14ac:dyDescent="0.3">
      <c r="A13" s="20" t="s">
        <v>239</v>
      </c>
      <c r="B13" s="20" t="s">
        <v>240</v>
      </c>
      <c r="C13" s="11">
        <v>270</v>
      </c>
      <c r="D13" s="11">
        <v>61920</v>
      </c>
      <c r="E13" s="13">
        <v>0.12772171846766942</v>
      </c>
      <c r="H13" s="17" t="s">
        <v>17</v>
      </c>
      <c r="I13" s="18">
        <v>118</v>
      </c>
      <c r="J13" s="18">
        <v>25344</v>
      </c>
      <c r="K13" s="12">
        <f t="shared" si="0"/>
        <v>1.8762003862556477E-3</v>
      </c>
    </row>
    <row r="14" spans="1:11" ht="17.25" thickTop="1" thickBot="1" x14ac:dyDescent="0.3">
      <c r="A14" s="20" t="s">
        <v>241</v>
      </c>
      <c r="B14" s="20" t="s">
        <v>242</v>
      </c>
      <c r="C14" s="11">
        <v>90</v>
      </c>
      <c r="D14" s="11">
        <v>27648</v>
      </c>
      <c r="E14" s="13">
        <v>5.7029232432075645E-2</v>
      </c>
      <c r="H14" s="17" t="s">
        <v>18</v>
      </c>
      <c r="I14" s="18">
        <v>8930</v>
      </c>
      <c r="J14" s="18">
        <v>2326590</v>
      </c>
      <c r="K14" s="12">
        <f t="shared" si="0"/>
        <v>0.17223599497547851</v>
      </c>
    </row>
    <row r="15" spans="1:11" ht="17.25" thickTop="1" thickBot="1" x14ac:dyDescent="0.3">
      <c r="A15" s="20" t="s">
        <v>249</v>
      </c>
      <c r="B15" s="20" t="s">
        <v>250</v>
      </c>
      <c r="C15" s="11">
        <v>90</v>
      </c>
      <c r="D15" s="11">
        <v>24840</v>
      </c>
      <c r="E15" s="13">
        <v>5.1237201013192964E-2</v>
      </c>
      <c r="H15" s="17" t="s">
        <v>19</v>
      </c>
      <c r="I15" s="18">
        <v>372</v>
      </c>
      <c r="J15" s="18">
        <v>80385</v>
      </c>
      <c r="K15" s="12">
        <f t="shared" si="0"/>
        <v>5.9508510120407296E-3</v>
      </c>
    </row>
    <row r="16" spans="1:11" ht="17.25" thickTop="1" thickBot="1" x14ac:dyDescent="0.3">
      <c r="A16" s="20" t="s">
        <v>243</v>
      </c>
      <c r="B16" s="20" t="s">
        <v>244</v>
      </c>
      <c r="C16" s="11">
        <v>90</v>
      </c>
      <c r="D16" s="11">
        <v>24210</v>
      </c>
      <c r="E16" s="13">
        <v>4.993770678459749E-2</v>
      </c>
      <c r="H16" s="17" t="s">
        <v>20</v>
      </c>
      <c r="I16" s="18">
        <v>4093</v>
      </c>
      <c r="J16" s="18">
        <v>1029169</v>
      </c>
      <c r="K16" s="12">
        <f t="shared" si="0"/>
        <v>7.6188734032604899E-2</v>
      </c>
    </row>
    <row r="17" spans="1:11" ht="17.25" thickTop="1" thickBot="1" x14ac:dyDescent="0.3">
      <c r="A17" s="20" t="s">
        <v>251</v>
      </c>
      <c r="B17" s="20" t="s">
        <v>252</v>
      </c>
      <c r="C17" s="11">
        <v>1</v>
      </c>
      <c r="D17" s="11">
        <v>275</v>
      </c>
      <c r="E17" s="13">
        <v>5.672395442281829E-4</v>
      </c>
      <c r="H17" s="6" t="s">
        <v>6</v>
      </c>
      <c r="I17" s="8">
        <f>SUM(I2:I16)</f>
        <v>61091</v>
      </c>
      <c r="J17" s="8">
        <f>SUM(J2:J16)</f>
        <v>13508152</v>
      </c>
      <c r="K17" s="4" t="s">
        <v>36</v>
      </c>
    </row>
    <row r="18" spans="1:11" ht="17.25" thickTop="1" thickBot="1" x14ac:dyDescent="0.3">
      <c r="A18" s="21" t="s">
        <v>6</v>
      </c>
      <c r="B18" s="21"/>
      <c r="C18" s="11">
        <v>1919</v>
      </c>
      <c r="D18" s="11">
        <v>484804</v>
      </c>
      <c r="E18" s="20" t="s">
        <v>36</v>
      </c>
      <c r="I18" s="1"/>
      <c r="J18" s="1"/>
    </row>
    <row r="19" spans="1:11" ht="17.25" thickTop="1" thickBot="1" x14ac:dyDescent="0.3">
      <c r="A19" s="22" t="s">
        <v>8</v>
      </c>
      <c r="B19" s="22"/>
      <c r="C19" s="22"/>
      <c r="D19" s="22"/>
      <c r="E19" s="22"/>
      <c r="I19" s="1"/>
      <c r="J19" s="1"/>
    </row>
    <row r="20" spans="1:11" ht="17.25" thickTop="1" thickBot="1" x14ac:dyDescent="0.3">
      <c r="A20" s="20" t="s">
        <v>243</v>
      </c>
      <c r="B20" s="20" t="s">
        <v>244</v>
      </c>
      <c r="C20" s="11">
        <v>798</v>
      </c>
      <c r="D20" s="11">
        <v>148812</v>
      </c>
      <c r="E20" s="13">
        <v>0.63190882223052625</v>
      </c>
      <c r="I20" s="1"/>
      <c r="J20" s="1"/>
    </row>
    <row r="21" spans="1:11" ht="17.25" thickTop="1" thickBot="1" x14ac:dyDescent="0.3">
      <c r="A21" s="20" t="s">
        <v>235</v>
      </c>
      <c r="B21" s="20" t="s">
        <v>236</v>
      </c>
      <c r="C21" s="11">
        <v>270</v>
      </c>
      <c r="D21" s="11">
        <v>45630</v>
      </c>
      <c r="E21" s="13">
        <v>0.19376125284505893</v>
      </c>
      <c r="I21" s="1"/>
      <c r="J21" s="1"/>
    </row>
    <row r="22" spans="1:11" ht="17.25" thickTop="1" thickBot="1" x14ac:dyDescent="0.3">
      <c r="A22" s="20" t="s">
        <v>233</v>
      </c>
      <c r="B22" s="20" t="s">
        <v>234</v>
      </c>
      <c r="C22" s="11">
        <v>94</v>
      </c>
      <c r="D22" s="11">
        <v>22278</v>
      </c>
      <c r="E22" s="13">
        <v>9.4600332914359486E-2</v>
      </c>
      <c r="I22" s="1"/>
      <c r="J22" s="1"/>
    </row>
    <row r="23" spans="1:11" ht="17.25" thickTop="1" thickBot="1" x14ac:dyDescent="0.3">
      <c r="A23" s="20" t="s">
        <v>287</v>
      </c>
      <c r="B23" s="20" t="s">
        <v>288</v>
      </c>
      <c r="C23" s="11">
        <v>90</v>
      </c>
      <c r="D23" s="11">
        <v>17010</v>
      </c>
      <c r="E23" s="13">
        <v>7.2230526208513099E-2</v>
      </c>
      <c r="I23" s="1"/>
      <c r="J23" s="1"/>
    </row>
    <row r="24" spans="1:11" ht="17.25" thickTop="1" thickBot="1" x14ac:dyDescent="0.3">
      <c r="A24" s="20" t="s">
        <v>249</v>
      </c>
      <c r="B24" s="20" t="s">
        <v>250</v>
      </c>
      <c r="C24" s="11">
        <v>5</v>
      </c>
      <c r="D24" s="11">
        <v>1253</v>
      </c>
      <c r="E24" s="13">
        <v>5.3206848523966437E-3</v>
      </c>
      <c r="I24" s="1"/>
      <c r="J24" s="1"/>
    </row>
    <row r="25" spans="1:11" ht="17.25" thickTop="1" thickBot="1" x14ac:dyDescent="0.3">
      <c r="A25" s="20" t="s">
        <v>251</v>
      </c>
      <c r="B25" s="20" t="s">
        <v>252</v>
      </c>
      <c r="C25" s="11">
        <v>3</v>
      </c>
      <c r="D25" s="11">
        <v>513</v>
      </c>
      <c r="E25" s="13">
        <v>2.1783809491456329E-3</v>
      </c>
      <c r="I25" s="1"/>
      <c r="J25" s="1"/>
    </row>
    <row r="26" spans="1:11" ht="17.25" thickTop="1" thickBot="1" x14ac:dyDescent="0.3">
      <c r="A26" s="21" t="s">
        <v>6</v>
      </c>
      <c r="B26" s="21"/>
      <c r="C26" s="11">
        <v>1260</v>
      </c>
      <c r="D26" s="11">
        <v>235496</v>
      </c>
      <c r="E26" s="20" t="s">
        <v>36</v>
      </c>
      <c r="I26" s="1"/>
      <c r="J26" s="1"/>
    </row>
    <row r="27" spans="1:11" ht="17.25" thickTop="1" thickBot="1" x14ac:dyDescent="0.3">
      <c r="A27" s="22" t="s">
        <v>9</v>
      </c>
      <c r="B27" s="22"/>
      <c r="C27" s="22"/>
      <c r="D27" s="22"/>
      <c r="E27" s="22"/>
      <c r="I27" s="1"/>
      <c r="J27" s="1"/>
    </row>
    <row r="28" spans="1:11" ht="17.25" thickTop="1" thickBot="1" x14ac:dyDescent="0.3">
      <c r="A28" s="20" t="s">
        <v>253</v>
      </c>
      <c r="B28" s="20" t="s">
        <v>254</v>
      </c>
      <c r="C28" s="11">
        <v>89</v>
      </c>
      <c r="D28" s="11">
        <v>26344</v>
      </c>
      <c r="E28" s="13">
        <v>0.52405012930177042</v>
      </c>
      <c r="I28" s="1"/>
      <c r="J28" s="1"/>
    </row>
    <row r="29" spans="1:11" ht="17.25" thickTop="1" thickBot="1" x14ac:dyDescent="0.3">
      <c r="A29" s="20" t="s">
        <v>261</v>
      </c>
      <c r="B29" s="20" t="s">
        <v>262</v>
      </c>
      <c r="C29" s="11">
        <v>63</v>
      </c>
      <c r="D29" s="11">
        <v>9954</v>
      </c>
      <c r="E29" s="13">
        <v>0.19801074199323651</v>
      </c>
      <c r="I29" s="1"/>
      <c r="J29" s="1"/>
    </row>
    <row r="30" spans="1:11" ht="17.25" thickTop="1" thickBot="1" x14ac:dyDescent="0.3">
      <c r="A30" s="20" t="s">
        <v>233</v>
      </c>
      <c r="B30" s="20" t="s">
        <v>234</v>
      </c>
      <c r="C30" s="11">
        <v>40</v>
      </c>
      <c r="D30" s="11">
        <v>6440</v>
      </c>
      <c r="E30" s="13">
        <v>0.12810821563556793</v>
      </c>
      <c r="I30" s="1"/>
      <c r="J30" s="1"/>
    </row>
    <row r="31" spans="1:11" ht="17.25" thickTop="1" thickBot="1" x14ac:dyDescent="0.3">
      <c r="A31" s="20" t="s">
        <v>259</v>
      </c>
      <c r="B31" s="20" t="s">
        <v>260</v>
      </c>
      <c r="C31" s="11">
        <v>67</v>
      </c>
      <c r="D31" s="11">
        <v>4594</v>
      </c>
      <c r="E31" s="13">
        <v>9.1386512830714139E-2</v>
      </c>
      <c r="I31" s="1"/>
      <c r="J31" s="1"/>
    </row>
    <row r="32" spans="1:11" ht="17.25" thickTop="1" thickBot="1" x14ac:dyDescent="0.3">
      <c r="A32" s="20" t="s">
        <v>525</v>
      </c>
      <c r="B32" s="20" t="s">
        <v>526</v>
      </c>
      <c r="C32" s="11">
        <v>26</v>
      </c>
      <c r="D32" s="11">
        <v>2444</v>
      </c>
      <c r="E32" s="13">
        <v>4.8617465685299385E-2</v>
      </c>
      <c r="I32" s="1"/>
      <c r="J32" s="1"/>
    </row>
    <row r="33" spans="1:10" ht="17.25" thickTop="1" thickBot="1" x14ac:dyDescent="0.3">
      <c r="A33" s="20" t="s">
        <v>257</v>
      </c>
      <c r="B33" s="20" t="s">
        <v>258</v>
      </c>
      <c r="C33" s="11">
        <v>2</v>
      </c>
      <c r="D33" s="11">
        <v>494</v>
      </c>
      <c r="E33" s="13">
        <v>9.8269345534115777E-3</v>
      </c>
      <c r="I33" s="1"/>
      <c r="J33" s="1"/>
    </row>
    <row r="34" spans="1:10" ht="17.25" thickTop="1" thickBot="1" x14ac:dyDescent="0.3">
      <c r="A34" s="21" t="s">
        <v>6</v>
      </c>
      <c r="B34" s="21"/>
      <c r="C34" s="11">
        <v>287</v>
      </c>
      <c r="D34" s="11">
        <v>50270</v>
      </c>
      <c r="E34" s="20" t="s">
        <v>36</v>
      </c>
      <c r="I34" s="1"/>
      <c r="J34" s="1"/>
    </row>
    <row r="35" spans="1:10" ht="17.25" thickTop="1" thickBot="1" x14ac:dyDescent="0.3">
      <c r="A35" s="22" t="s">
        <v>10</v>
      </c>
      <c r="B35" s="22"/>
      <c r="C35" s="22"/>
      <c r="D35" s="22"/>
      <c r="E35" s="22"/>
      <c r="I35" s="1"/>
      <c r="J35" s="1"/>
    </row>
    <row r="36" spans="1:10" ht="17.25" thickTop="1" thickBot="1" x14ac:dyDescent="0.3">
      <c r="A36" s="20" t="s">
        <v>239</v>
      </c>
      <c r="B36" s="20" t="s">
        <v>240</v>
      </c>
      <c r="C36" s="11">
        <v>624</v>
      </c>
      <c r="D36" s="11">
        <v>127520</v>
      </c>
      <c r="E36" s="13">
        <v>0.20687193796437495</v>
      </c>
      <c r="I36" s="1"/>
      <c r="J36" s="1"/>
    </row>
    <row r="37" spans="1:10" ht="17.25" thickTop="1" thickBot="1" x14ac:dyDescent="0.3">
      <c r="A37" s="20" t="s">
        <v>263</v>
      </c>
      <c r="B37" s="20" t="s">
        <v>264</v>
      </c>
      <c r="C37" s="11">
        <v>255</v>
      </c>
      <c r="D37" s="11">
        <v>84782</v>
      </c>
      <c r="E37" s="13">
        <v>0.13753934006034846</v>
      </c>
    </row>
    <row r="38" spans="1:10" ht="17.25" thickTop="1" thickBot="1" x14ac:dyDescent="0.3">
      <c r="A38" s="20" t="s">
        <v>233</v>
      </c>
      <c r="B38" s="20" t="s">
        <v>234</v>
      </c>
      <c r="C38" s="11">
        <v>404</v>
      </c>
      <c r="D38" s="11">
        <v>83146</v>
      </c>
      <c r="E38" s="13">
        <v>0.13488530547354077</v>
      </c>
    </row>
    <row r="39" spans="1:10" ht="17.25" thickTop="1" thickBot="1" x14ac:dyDescent="0.3">
      <c r="A39" s="20" t="s">
        <v>265</v>
      </c>
      <c r="B39" s="20" t="s">
        <v>266</v>
      </c>
      <c r="C39" s="11">
        <v>249</v>
      </c>
      <c r="D39" s="11">
        <v>73758</v>
      </c>
      <c r="E39" s="13">
        <v>0.11965542973946336</v>
      </c>
    </row>
    <row r="40" spans="1:10" ht="17.25" thickTop="1" thickBot="1" x14ac:dyDescent="0.3">
      <c r="A40" s="20" t="s">
        <v>267</v>
      </c>
      <c r="B40" s="20" t="s">
        <v>268</v>
      </c>
      <c r="C40" s="11">
        <v>208</v>
      </c>
      <c r="D40" s="11">
        <v>54790</v>
      </c>
      <c r="E40" s="13">
        <v>8.8884202329580483E-2</v>
      </c>
    </row>
    <row r="41" spans="1:10" ht="17.25" thickTop="1" thickBot="1" x14ac:dyDescent="0.3">
      <c r="A41" s="20" t="s">
        <v>271</v>
      </c>
      <c r="B41" s="20" t="s">
        <v>272</v>
      </c>
      <c r="C41" s="11">
        <v>160</v>
      </c>
      <c r="D41" s="11">
        <v>49594</v>
      </c>
      <c r="E41" s="13">
        <v>8.0454884656565334E-2</v>
      </c>
    </row>
    <row r="42" spans="1:10" ht="17.25" thickTop="1" thickBot="1" x14ac:dyDescent="0.3">
      <c r="A42" s="20" t="s">
        <v>273</v>
      </c>
      <c r="B42" s="20" t="s">
        <v>274</v>
      </c>
      <c r="C42" s="11">
        <v>176</v>
      </c>
      <c r="D42" s="11">
        <v>42336</v>
      </c>
      <c r="E42" s="13">
        <v>6.8680445151033387E-2</v>
      </c>
    </row>
    <row r="43" spans="1:10" ht="17.25" thickTop="1" thickBot="1" x14ac:dyDescent="0.3">
      <c r="A43" s="20" t="s">
        <v>269</v>
      </c>
      <c r="B43" s="20" t="s">
        <v>270</v>
      </c>
      <c r="C43" s="11">
        <v>155</v>
      </c>
      <c r="D43" s="11">
        <v>41320</v>
      </c>
      <c r="E43" s="13">
        <v>6.703221829272249E-2</v>
      </c>
    </row>
    <row r="44" spans="1:10" ht="17.25" thickTop="1" thickBot="1" x14ac:dyDescent="0.3">
      <c r="A44" s="20" t="s">
        <v>281</v>
      </c>
      <c r="B44" s="20" t="s">
        <v>282</v>
      </c>
      <c r="C44" s="11">
        <v>88</v>
      </c>
      <c r="D44" s="11">
        <v>19272</v>
      </c>
      <c r="E44" s="13">
        <v>3.1264397650952271E-2</v>
      </c>
    </row>
    <row r="45" spans="1:10" ht="17.25" thickTop="1" thickBot="1" x14ac:dyDescent="0.3">
      <c r="A45" s="20" t="s">
        <v>279</v>
      </c>
      <c r="B45" s="20" t="s">
        <v>280</v>
      </c>
      <c r="C45" s="11">
        <v>78</v>
      </c>
      <c r="D45" s="11">
        <v>19266</v>
      </c>
      <c r="E45" s="13">
        <v>3.1254664027773271E-2</v>
      </c>
    </row>
    <row r="46" spans="1:10" ht="17.25" thickTop="1" thickBot="1" x14ac:dyDescent="0.3">
      <c r="A46" s="20" t="s">
        <v>527</v>
      </c>
      <c r="B46" s="20" t="s">
        <v>528</v>
      </c>
      <c r="C46" s="11">
        <v>38</v>
      </c>
      <c r="D46" s="11">
        <v>11060</v>
      </c>
      <c r="E46" s="13">
        <v>1.7942312059959119E-2</v>
      </c>
    </row>
    <row r="47" spans="1:10" ht="17.25" thickTop="1" thickBot="1" x14ac:dyDescent="0.3">
      <c r="A47" s="20" t="s">
        <v>462</v>
      </c>
      <c r="B47" s="20" t="s">
        <v>463</v>
      </c>
      <c r="C47" s="11">
        <v>38</v>
      </c>
      <c r="D47" s="11">
        <v>9576</v>
      </c>
      <c r="E47" s="13">
        <v>1.5534862593686123E-2</v>
      </c>
    </row>
    <row r="48" spans="1:10" ht="17.25" thickTop="1" thickBot="1" x14ac:dyDescent="0.3">
      <c r="A48" s="21" t="s">
        <v>6</v>
      </c>
      <c r="B48" s="21"/>
      <c r="C48" s="11">
        <v>2473</v>
      </c>
      <c r="D48" s="11">
        <v>616420</v>
      </c>
      <c r="E48" s="20" t="s">
        <v>36</v>
      </c>
    </row>
    <row r="49" spans="1:5" ht="17.25" thickTop="1" thickBot="1" x14ac:dyDescent="0.3">
      <c r="A49" s="22" t="s">
        <v>11</v>
      </c>
      <c r="B49" s="22"/>
      <c r="C49" s="22"/>
      <c r="D49" s="22"/>
      <c r="E49" s="22"/>
    </row>
    <row r="50" spans="1:5" ht="17.25" thickTop="1" thickBot="1" x14ac:dyDescent="0.3">
      <c r="A50" s="20" t="s">
        <v>249</v>
      </c>
      <c r="B50" s="20" t="s">
        <v>250</v>
      </c>
      <c r="C50" s="11">
        <v>3127</v>
      </c>
      <c r="D50" s="11">
        <v>725051</v>
      </c>
      <c r="E50" s="13">
        <v>0.27455275661871736</v>
      </c>
    </row>
    <row r="51" spans="1:5" ht="17.25" thickTop="1" thickBot="1" x14ac:dyDescent="0.3">
      <c r="A51" s="20" t="s">
        <v>251</v>
      </c>
      <c r="B51" s="20" t="s">
        <v>252</v>
      </c>
      <c r="C51" s="11">
        <v>2110</v>
      </c>
      <c r="D51" s="11">
        <v>457774</v>
      </c>
      <c r="E51" s="13">
        <v>0.17334382492869704</v>
      </c>
    </row>
    <row r="52" spans="1:5" ht="17.25" thickTop="1" thickBot="1" x14ac:dyDescent="0.3">
      <c r="A52" s="20" t="s">
        <v>283</v>
      </c>
      <c r="B52" s="20" t="s">
        <v>284</v>
      </c>
      <c r="C52" s="11">
        <v>1657</v>
      </c>
      <c r="D52" s="11">
        <v>308202</v>
      </c>
      <c r="E52" s="13">
        <v>0.11670587130477983</v>
      </c>
    </row>
    <row r="53" spans="1:5" ht="17.25" thickTop="1" thickBot="1" x14ac:dyDescent="0.3">
      <c r="A53" s="20" t="s">
        <v>291</v>
      </c>
      <c r="B53" s="20" t="s">
        <v>292</v>
      </c>
      <c r="C53" s="11">
        <v>1256</v>
      </c>
      <c r="D53" s="11">
        <v>254682</v>
      </c>
      <c r="E53" s="13">
        <v>9.6439623090193896E-2</v>
      </c>
    </row>
    <row r="54" spans="1:5" ht="17.25" thickTop="1" thickBot="1" x14ac:dyDescent="0.3">
      <c r="A54" s="20" t="s">
        <v>285</v>
      </c>
      <c r="B54" s="20" t="s">
        <v>286</v>
      </c>
      <c r="C54" s="11">
        <v>1106</v>
      </c>
      <c r="D54" s="11">
        <v>212564</v>
      </c>
      <c r="E54" s="13">
        <v>8.04909339589919E-2</v>
      </c>
    </row>
    <row r="55" spans="1:5" ht="17.25" thickTop="1" thickBot="1" x14ac:dyDescent="0.3">
      <c r="A55" s="20" t="s">
        <v>287</v>
      </c>
      <c r="B55" s="20" t="s">
        <v>288</v>
      </c>
      <c r="C55" s="11">
        <v>1109</v>
      </c>
      <c r="D55" s="11">
        <v>209601</v>
      </c>
      <c r="E55" s="13">
        <v>7.9368944170878711E-2</v>
      </c>
    </row>
    <row r="56" spans="1:5" ht="17.25" thickTop="1" thickBot="1" x14ac:dyDescent="0.3">
      <c r="A56" s="20" t="s">
        <v>289</v>
      </c>
      <c r="B56" s="20" t="s">
        <v>290</v>
      </c>
      <c r="C56" s="11">
        <v>692</v>
      </c>
      <c r="D56" s="11">
        <v>127188</v>
      </c>
      <c r="E56" s="13">
        <v>4.8161875521613544E-2</v>
      </c>
    </row>
    <row r="57" spans="1:5" ht="17.25" thickTop="1" thickBot="1" x14ac:dyDescent="0.3">
      <c r="A57" s="20" t="s">
        <v>393</v>
      </c>
      <c r="B57" s="20" t="s">
        <v>394</v>
      </c>
      <c r="C57" s="11">
        <v>615</v>
      </c>
      <c r="D57" s="11">
        <v>110700</v>
      </c>
      <c r="E57" s="13">
        <v>4.1918416990931684E-2</v>
      </c>
    </row>
    <row r="58" spans="1:5" ht="17.25" thickTop="1" thickBot="1" x14ac:dyDescent="0.3">
      <c r="A58" s="20" t="s">
        <v>233</v>
      </c>
      <c r="B58" s="20" t="s">
        <v>234</v>
      </c>
      <c r="C58" s="11">
        <v>541</v>
      </c>
      <c r="D58" s="11">
        <v>93233</v>
      </c>
      <c r="E58" s="13">
        <v>3.5304243643320091E-2</v>
      </c>
    </row>
    <row r="59" spans="1:5" ht="17.25" thickTop="1" thickBot="1" x14ac:dyDescent="0.3">
      <c r="A59" s="20" t="s">
        <v>239</v>
      </c>
      <c r="B59" s="20" t="s">
        <v>240</v>
      </c>
      <c r="C59" s="11">
        <v>270</v>
      </c>
      <c r="D59" s="11">
        <v>63729</v>
      </c>
      <c r="E59" s="13">
        <v>2.4132057781527421E-2</v>
      </c>
    </row>
    <row r="60" spans="1:5" ht="17.25" thickTop="1" thickBot="1" x14ac:dyDescent="0.3">
      <c r="A60" s="20" t="s">
        <v>529</v>
      </c>
      <c r="B60" s="20" t="s">
        <v>530</v>
      </c>
      <c r="C60" s="11">
        <v>324</v>
      </c>
      <c r="D60" s="11">
        <v>63180</v>
      </c>
      <c r="E60" s="13">
        <v>2.392416969726345E-2</v>
      </c>
    </row>
    <row r="61" spans="1:5" ht="17.25" thickTop="1" thickBot="1" x14ac:dyDescent="0.3">
      <c r="A61" s="20" t="s">
        <v>243</v>
      </c>
      <c r="B61" s="20" t="s">
        <v>244</v>
      </c>
      <c r="C61" s="11">
        <v>90</v>
      </c>
      <c r="D61" s="11">
        <v>14940</v>
      </c>
      <c r="E61" s="13">
        <v>5.6572822930850896E-3</v>
      </c>
    </row>
    <row r="62" spans="1:5" ht="17.25" thickTop="1" thickBot="1" x14ac:dyDescent="0.3">
      <c r="A62" s="21" t="s">
        <v>6</v>
      </c>
      <c r="B62" s="21"/>
      <c r="C62" s="11">
        <v>12897</v>
      </c>
      <c r="D62" s="11">
        <v>2640844</v>
      </c>
      <c r="E62" s="20" t="s">
        <v>36</v>
      </c>
    </row>
    <row r="63" spans="1:5" ht="17.25" thickTop="1" thickBot="1" x14ac:dyDescent="0.3">
      <c r="A63" s="22" t="s">
        <v>12</v>
      </c>
      <c r="B63" s="22"/>
      <c r="C63" s="22"/>
      <c r="D63" s="22"/>
      <c r="E63" s="22"/>
    </row>
    <row r="64" spans="1:5" ht="17.25" thickTop="1" thickBot="1" x14ac:dyDescent="0.3">
      <c r="A64" s="20" t="s">
        <v>293</v>
      </c>
      <c r="B64" s="20" t="s">
        <v>294</v>
      </c>
      <c r="C64" s="11">
        <v>1290</v>
      </c>
      <c r="D64" s="11">
        <v>436390</v>
      </c>
      <c r="E64" s="13">
        <v>0.35422502571112463</v>
      </c>
    </row>
    <row r="65" spans="1:5" ht="17.25" thickTop="1" thickBot="1" x14ac:dyDescent="0.3">
      <c r="A65" s="20" t="s">
        <v>299</v>
      </c>
      <c r="B65" s="20" t="s">
        <v>300</v>
      </c>
      <c r="C65" s="11">
        <v>931</v>
      </c>
      <c r="D65" s="11">
        <v>232837</v>
      </c>
      <c r="E65" s="13">
        <v>0.18899766793808551</v>
      </c>
    </row>
    <row r="66" spans="1:5" ht="17.25" thickTop="1" thickBot="1" x14ac:dyDescent="0.3">
      <c r="A66" s="20" t="s">
        <v>295</v>
      </c>
      <c r="B66" s="20" t="s">
        <v>296</v>
      </c>
      <c r="C66" s="11">
        <v>1203</v>
      </c>
      <c r="D66" s="11">
        <v>218166</v>
      </c>
      <c r="E66" s="13">
        <v>0.17708897307292382</v>
      </c>
    </row>
    <row r="67" spans="1:5" ht="17.25" thickTop="1" thickBot="1" x14ac:dyDescent="0.3">
      <c r="A67" s="20" t="s">
        <v>239</v>
      </c>
      <c r="B67" s="20" t="s">
        <v>240</v>
      </c>
      <c r="C67" s="11">
        <v>535</v>
      </c>
      <c r="D67" s="11">
        <v>105850</v>
      </c>
      <c r="E67" s="13">
        <v>8.5920206630588566E-2</v>
      </c>
    </row>
    <row r="68" spans="1:5" ht="17.25" thickTop="1" thickBot="1" x14ac:dyDescent="0.3">
      <c r="A68" s="20" t="s">
        <v>297</v>
      </c>
      <c r="B68" s="20" t="s">
        <v>298</v>
      </c>
      <c r="C68" s="11">
        <v>231</v>
      </c>
      <c r="D68" s="11">
        <v>45026</v>
      </c>
      <c r="E68" s="13">
        <v>3.6548353554547768E-2</v>
      </c>
    </row>
    <row r="69" spans="1:5" ht="17.25" thickTop="1" thickBot="1" x14ac:dyDescent="0.3">
      <c r="A69" s="20" t="s">
        <v>393</v>
      </c>
      <c r="B69" s="20" t="s">
        <v>394</v>
      </c>
      <c r="C69" s="11">
        <v>224</v>
      </c>
      <c r="D69" s="11">
        <v>40320</v>
      </c>
      <c r="E69" s="13">
        <v>3.2728415033966285E-2</v>
      </c>
    </row>
    <row r="70" spans="1:5" ht="17.25" thickTop="1" thickBot="1" x14ac:dyDescent="0.3">
      <c r="A70" s="20" t="s">
        <v>233</v>
      </c>
      <c r="B70" s="20" t="s">
        <v>234</v>
      </c>
      <c r="C70" s="11">
        <v>180</v>
      </c>
      <c r="D70" s="11">
        <v>38016</v>
      </c>
      <c r="E70" s="13">
        <v>3.0858219889168211E-2</v>
      </c>
    </row>
    <row r="71" spans="1:5" ht="17.25" thickTop="1" thickBot="1" x14ac:dyDescent="0.3">
      <c r="A71" s="20" t="s">
        <v>303</v>
      </c>
      <c r="B71" s="20" t="s">
        <v>304</v>
      </c>
      <c r="C71" s="11">
        <v>220</v>
      </c>
      <c r="D71" s="11">
        <v>35514</v>
      </c>
      <c r="E71" s="13">
        <v>2.8827304849114051E-2</v>
      </c>
    </row>
    <row r="72" spans="1:5" ht="17.25" thickTop="1" thickBot="1" x14ac:dyDescent="0.3">
      <c r="A72" s="20" t="s">
        <v>423</v>
      </c>
      <c r="B72" s="20" t="s">
        <v>424</v>
      </c>
      <c r="C72" s="11">
        <v>180</v>
      </c>
      <c r="D72" s="11">
        <v>29880</v>
      </c>
      <c r="E72" s="13">
        <v>2.4254093284100012E-2</v>
      </c>
    </row>
    <row r="73" spans="1:5" ht="17.25" thickTop="1" thickBot="1" x14ac:dyDescent="0.3">
      <c r="A73" s="20" t="s">
        <v>395</v>
      </c>
      <c r="B73" s="20" t="s">
        <v>396</v>
      </c>
      <c r="C73" s="11">
        <v>180</v>
      </c>
      <c r="D73" s="11">
        <v>29700</v>
      </c>
      <c r="E73" s="13">
        <v>2.4107984288412664E-2</v>
      </c>
    </row>
    <row r="74" spans="1:5" ht="17.25" thickTop="1" thickBot="1" x14ac:dyDescent="0.3">
      <c r="A74" s="20" t="s">
        <v>464</v>
      </c>
      <c r="B74" s="20" t="s">
        <v>465</v>
      </c>
      <c r="C74" s="11">
        <v>39</v>
      </c>
      <c r="D74" s="11">
        <v>10530</v>
      </c>
      <c r="E74" s="13">
        <v>8.5473762477099452E-3</v>
      </c>
    </row>
    <row r="75" spans="1:5" ht="17.25" thickTop="1" thickBot="1" x14ac:dyDescent="0.3">
      <c r="A75" s="20" t="s">
        <v>301</v>
      </c>
      <c r="B75" s="20" t="s">
        <v>302</v>
      </c>
      <c r="C75" s="11">
        <v>38</v>
      </c>
      <c r="D75" s="11">
        <v>9728</v>
      </c>
      <c r="E75" s="13">
        <v>7.896379500258531E-3</v>
      </c>
    </row>
    <row r="76" spans="1:5" ht="17.25" thickTop="1" thickBot="1" x14ac:dyDescent="0.3">
      <c r="A76" s="21" t="s">
        <v>6</v>
      </c>
      <c r="B76" s="21"/>
      <c r="C76" s="11">
        <v>5251</v>
      </c>
      <c r="D76" s="11">
        <v>1231957</v>
      </c>
      <c r="E76" s="20" t="s">
        <v>36</v>
      </c>
    </row>
    <row r="77" spans="1:5" ht="17.25" thickTop="1" thickBot="1" x14ac:dyDescent="0.3">
      <c r="A77" s="22" t="s">
        <v>13</v>
      </c>
      <c r="B77" s="22"/>
      <c r="C77" s="22"/>
      <c r="D77" s="22"/>
      <c r="E77" s="22"/>
    </row>
    <row r="78" spans="1:5" ht="17.25" thickTop="1" thickBot="1" x14ac:dyDescent="0.3">
      <c r="A78" s="20" t="s">
        <v>305</v>
      </c>
      <c r="B78" s="20" t="s">
        <v>306</v>
      </c>
      <c r="C78" s="11">
        <v>103</v>
      </c>
      <c r="D78" s="11">
        <v>27398</v>
      </c>
      <c r="E78" s="13">
        <v>0.65784671532846717</v>
      </c>
    </row>
    <row r="79" spans="1:5" ht="17.25" thickTop="1" thickBot="1" x14ac:dyDescent="0.3">
      <c r="A79" s="20" t="s">
        <v>307</v>
      </c>
      <c r="B79" s="20" t="s">
        <v>308</v>
      </c>
      <c r="C79" s="11">
        <v>36</v>
      </c>
      <c r="D79" s="11">
        <v>10650</v>
      </c>
      <c r="E79" s="13">
        <v>0.25571456012293509</v>
      </c>
    </row>
    <row r="80" spans="1:5" ht="17.25" thickTop="1" thickBot="1" x14ac:dyDescent="0.3">
      <c r="A80" s="20" t="s">
        <v>309</v>
      </c>
      <c r="B80" s="20" t="s">
        <v>310</v>
      </c>
      <c r="C80" s="11">
        <v>25</v>
      </c>
      <c r="D80" s="11">
        <v>3600</v>
      </c>
      <c r="E80" s="13">
        <v>8.6438724548597773E-2</v>
      </c>
    </row>
    <row r="81" spans="1:5" ht="17.25" thickTop="1" thickBot="1" x14ac:dyDescent="0.3">
      <c r="A81" s="21" t="s">
        <v>6</v>
      </c>
      <c r="B81" s="21"/>
      <c r="C81" s="11">
        <v>164</v>
      </c>
      <c r="D81" s="11">
        <v>41648</v>
      </c>
      <c r="E81" s="20" t="s">
        <v>36</v>
      </c>
    </row>
    <row r="82" spans="1:5" ht="17.25" thickTop="1" thickBot="1" x14ac:dyDescent="0.3">
      <c r="A82" s="22" t="s">
        <v>14</v>
      </c>
      <c r="B82" s="22"/>
      <c r="C82" s="22"/>
      <c r="D82" s="22"/>
      <c r="E82" s="22"/>
    </row>
    <row r="83" spans="1:5" ht="17.25" thickTop="1" thickBot="1" x14ac:dyDescent="0.3">
      <c r="A83" s="20" t="s">
        <v>241</v>
      </c>
      <c r="B83" s="20" t="s">
        <v>242</v>
      </c>
      <c r="C83" s="11">
        <v>2090</v>
      </c>
      <c r="D83" s="11">
        <v>560936</v>
      </c>
      <c r="E83" s="13">
        <v>0.31488315435525793</v>
      </c>
    </row>
    <row r="84" spans="1:5" ht="17.25" thickTop="1" thickBot="1" x14ac:dyDescent="0.3">
      <c r="A84" s="20" t="s">
        <v>311</v>
      </c>
      <c r="B84" s="20" t="s">
        <v>312</v>
      </c>
      <c r="C84" s="11">
        <v>1563</v>
      </c>
      <c r="D84" s="11">
        <v>365102</v>
      </c>
      <c r="E84" s="13">
        <v>0.2049511342139092</v>
      </c>
    </row>
    <row r="85" spans="1:5" ht="17.25" thickTop="1" thickBot="1" x14ac:dyDescent="0.3">
      <c r="A85" s="20" t="s">
        <v>466</v>
      </c>
      <c r="B85" s="20" t="s">
        <v>467</v>
      </c>
      <c r="C85" s="11">
        <v>952</v>
      </c>
      <c r="D85" s="11">
        <v>171360</v>
      </c>
      <c r="E85" s="13">
        <v>9.6193464727378872E-2</v>
      </c>
    </row>
    <row r="86" spans="1:5" ht="17.25" thickTop="1" thickBot="1" x14ac:dyDescent="0.3">
      <c r="A86" s="20" t="s">
        <v>233</v>
      </c>
      <c r="B86" s="20" t="s">
        <v>234</v>
      </c>
      <c r="C86" s="11">
        <v>725</v>
      </c>
      <c r="D86" s="11">
        <v>132303</v>
      </c>
      <c r="E86" s="13">
        <v>7.4268697267894535E-2</v>
      </c>
    </row>
    <row r="87" spans="1:5" ht="17.25" thickTop="1" thickBot="1" x14ac:dyDescent="0.3">
      <c r="A87" s="20" t="s">
        <v>293</v>
      </c>
      <c r="B87" s="20" t="s">
        <v>294</v>
      </c>
      <c r="C87" s="11">
        <v>360</v>
      </c>
      <c r="D87" s="11">
        <v>121270</v>
      </c>
      <c r="E87" s="13">
        <v>6.80752886758242E-2</v>
      </c>
    </row>
    <row r="88" spans="1:5" ht="17.25" thickTop="1" thickBot="1" x14ac:dyDescent="0.3">
      <c r="A88" s="20" t="s">
        <v>393</v>
      </c>
      <c r="B88" s="20" t="s">
        <v>394</v>
      </c>
      <c r="C88" s="11">
        <v>623</v>
      </c>
      <c r="D88" s="11">
        <v>112140</v>
      </c>
      <c r="E88" s="13">
        <v>6.295013500541706E-2</v>
      </c>
    </row>
    <row r="89" spans="1:5" ht="17.25" thickTop="1" thickBot="1" x14ac:dyDescent="0.3">
      <c r="A89" s="20" t="s">
        <v>395</v>
      </c>
      <c r="B89" s="20" t="s">
        <v>396</v>
      </c>
      <c r="C89" s="11">
        <v>630</v>
      </c>
      <c r="D89" s="11">
        <v>103950</v>
      </c>
      <c r="E89" s="13">
        <v>5.8352653235358508E-2</v>
      </c>
    </row>
    <row r="90" spans="1:5" ht="17.25" thickTop="1" thickBot="1" x14ac:dyDescent="0.3">
      <c r="A90" s="20" t="s">
        <v>239</v>
      </c>
      <c r="B90" s="20" t="s">
        <v>240</v>
      </c>
      <c r="C90" s="11">
        <v>270</v>
      </c>
      <c r="D90" s="11">
        <v>62460</v>
      </c>
      <c r="E90" s="13">
        <v>3.5062113718908057E-2</v>
      </c>
    </row>
    <row r="91" spans="1:5" ht="17.25" thickTop="1" thickBot="1" x14ac:dyDescent="0.3">
      <c r="A91" s="20" t="s">
        <v>401</v>
      </c>
      <c r="B91" s="20" t="s">
        <v>402</v>
      </c>
      <c r="C91" s="11">
        <v>166</v>
      </c>
      <c r="D91" s="11">
        <v>59370</v>
      </c>
      <c r="E91" s="13">
        <v>3.3327532684783404E-2</v>
      </c>
    </row>
    <row r="92" spans="1:5" ht="17.25" thickTop="1" thickBot="1" x14ac:dyDescent="0.3">
      <c r="A92" s="20" t="s">
        <v>313</v>
      </c>
      <c r="B92" s="20" t="s">
        <v>314</v>
      </c>
      <c r="C92" s="11">
        <v>144</v>
      </c>
      <c r="D92" s="11">
        <v>23850</v>
      </c>
      <c r="E92" s="13">
        <v>1.3388271088632039E-2</v>
      </c>
    </row>
    <row r="93" spans="1:5" ht="17.25" thickTop="1" thickBot="1" x14ac:dyDescent="0.3">
      <c r="A93" s="20" t="s">
        <v>423</v>
      </c>
      <c r="B93" s="20" t="s">
        <v>424</v>
      </c>
      <c r="C93" s="11">
        <v>132</v>
      </c>
      <c r="D93" s="11">
        <v>21600</v>
      </c>
      <c r="E93" s="13">
        <v>1.2125226646308261E-2</v>
      </c>
    </row>
    <row r="94" spans="1:5" ht="17.25" thickTop="1" thickBot="1" x14ac:dyDescent="0.3">
      <c r="A94" s="20" t="s">
        <v>235</v>
      </c>
      <c r="B94" s="20" t="s">
        <v>236</v>
      </c>
      <c r="C94" s="11">
        <v>88</v>
      </c>
      <c r="D94" s="11">
        <v>19858</v>
      </c>
      <c r="E94" s="13">
        <v>1.1147349571406919E-2</v>
      </c>
    </row>
    <row r="95" spans="1:5" ht="17.25" thickTop="1" thickBot="1" x14ac:dyDescent="0.3">
      <c r="A95" s="20" t="s">
        <v>357</v>
      </c>
      <c r="B95" s="20" t="s">
        <v>358</v>
      </c>
      <c r="C95" s="11">
        <v>90</v>
      </c>
      <c r="D95" s="11">
        <v>18109</v>
      </c>
      <c r="E95" s="13">
        <v>1.0165543024907237E-2</v>
      </c>
    </row>
    <row r="96" spans="1:5" ht="17.25" thickTop="1" thickBot="1" x14ac:dyDescent="0.3">
      <c r="A96" s="20" t="s">
        <v>317</v>
      </c>
      <c r="B96" s="20" t="s">
        <v>318</v>
      </c>
      <c r="C96" s="11">
        <v>48</v>
      </c>
      <c r="D96" s="11">
        <v>4992</v>
      </c>
      <c r="E96" s="13">
        <v>2.8022746027023537E-3</v>
      </c>
    </row>
    <row r="97" spans="1:5" ht="17.25" thickTop="1" thickBot="1" x14ac:dyDescent="0.3">
      <c r="A97" s="20" t="s">
        <v>531</v>
      </c>
      <c r="B97" s="20" t="s">
        <v>532</v>
      </c>
      <c r="C97" s="11">
        <v>26</v>
      </c>
      <c r="D97" s="11">
        <v>4110</v>
      </c>
      <c r="E97" s="13">
        <v>2.3071611813114332E-3</v>
      </c>
    </row>
    <row r="98" spans="1:5" ht="17.25" thickTop="1" thickBot="1" x14ac:dyDescent="0.3">
      <c r="A98" s="21" t="s">
        <v>6</v>
      </c>
      <c r="B98" s="21"/>
      <c r="C98" s="11">
        <v>7907</v>
      </c>
      <c r="D98" s="11">
        <v>1781410</v>
      </c>
      <c r="E98" s="20" t="s">
        <v>36</v>
      </c>
    </row>
    <row r="99" spans="1:5" ht="17.25" thickTop="1" thickBot="1" x14ac:dyDescent="0.3">
      <c r="A99" s="22" t="s">
        <v>35</v>
      </c>
      <c r="B99" s="22"/>
      <c r="C99" s="22"/>
      <c r="D99" s="22"/>
      <c r="E99" s="22"/>
    </row>
    <row r="100" spans="1:5" ht="17.25" thickTop="1" thickBot="1" x14ac:dyDescent="0.3">
      <c r="A100" s="20" t="s">
        <v>319</v>
      </c>
      <c r="B100" s="20" t="s">
        <v>320</v>
      </c>
      <c r="C100" s="11">
        <v>3131</v>
      </c>
      <c r="D100" s="11">
        <v>543836</v>
      </c>
      <c r="E100" s="13">
        <v>0.21834559756407004</v>
      </c>
    </row>
    <row r="101" spans="1:5" ht="17.25" thickTop="1" thickBot="1" x14ac:dyDescent="0.3">
      <c r="A101" s="20" t="s">
        <v>239</v>
      </c>
      <c r="B101" s="20" t="s">
        <v>240</v>
      </c>
      <c r="C101" s="11">
        <v>2217</v>
      </c>
      <c r="D101" s="11">
        <v>432788</v>
      </c>
      <c r="E101" s="13">
        <v>0.17376075596054461</v>
      </c>
    </row>
    <row r="102" spans="1:5" ht="17.25" thickTop="1" thickBot="1" x14ac:dyDescent="0.3">
      <c r="A102" s="20" t="s">
        <v>321</v>
      </c>
      <c r="B102" s="20" t="s">
        <v>322</v>
      </c>
      <c r="C102" s="11">
        <v>1999</v>
      </c>
      <c r="D102" s="11">
        <v>370200</v>
      </c>
      <c r="E102" s="13">
        <v>0.14863219834328498</v>
      </c>
    </row>
    <row r="103" spans="1:5" ht="17.25" thickTop="1" thickBot="1" x14ac:dyDescent="0.3">
      <c r="A103" s="20" t="s">
        <v>233</v>
      </c>
      <c r="B103" s="20" t="s">
        <v>234</v>
      </c>
      <c r="C103" s="11">
        <v>1260</v>
      </c>
      <c r="D103" s="11">
        <v>232026</v>
      </c>
      <c r="E103" s="13">
        <v>9.315649501026213E-2</v>
      </c>
    </row>
    <row r="104" spans="1:5" ht="17.25" thickTop="1" thickBot="1" x14ac:dyDescent="0.3">
      <c r="A104" s="20" t="s">
        <v>331</v>
      </c>
      <c r="B104" s="20" t="s">
        <v>332</v>
      </c>
      <c r="C104" s="11">
        <v>1064</v>
      </c>
      <c r="D104" s="11">
        <v>191520</v>
      </c>
      <c r="E104" s="13">
        <v>7.6893675382782106E-2</v>
      </c>
    </row>
    <row r="105" spans="1:5" ht="17.25" thickTop="1" thickBot="1" x14ac:dyDescent="0.3">
      <c r="A105" s="20" t="s">
        <v>323</v>
      </c>
      <c r="B105" s="20" t="s">
        <v>324</v>
      </c>
      <c r="C105" s="11">
        <v>1179</v>
      </c>
      <c r="D105" s="11">
        <v>186976</v>
      </c>
      <c r="E105" s="13">
        <v>7.506929745390073E-2</v>
      </c>
    </row>
    <row r="106" spans="1:5" ht="17.25" thickTop="1" thickBot="1" x14ac:dyDescent="0.3">
      <c r="A106" s="20" t="s">
        <v>403</v>
      </c>
      <c r="B106" s="20" t="s">
        <v>404</v>
      </c>
      <c r="C106" s="11">
        <v>718</v>
      </c>
      <c r="D106" s="11">
        <v>112842</v>
      </c>
      <c r="E106" s="13">
        <v>4.5305117572806489E-2</v>
      </c>
    </row>
    <row r="107" spans="1:5" ht="17.25" thickTop="1" thickBot="1" x14ac:dyDescent="0.3">
      <c r="A107" s="20" t="s">
        <v>327</v>
      </c>
      <c r="B107" s="20" t="s">
        <v>328</v>
      </c>
      <c r="C107" s="11">
        <v>402</v>
      </c>
      <c r="D107" s="11">
        <v>62054</v>
      </c>
      <c r="E107" s="13">
        <v>2.4914161091286347E-2</v>
      </c>
    </row>
    <row r="108" spans="1:5" ht="17.25" thickTop="1" thickBot="1" x14ac:dyDescent="0.3">
      <c r="A108" s="20" t="s">
        <v>425</v>
      </c>
      <c r="B108" s="20" t="s">
        <v>426</v>
      </c>
      <c r="C108" s="11">
        <v>299</v>
      </c>
      <c r="D108" s="11">
        <v>59665</v>
      </c>
      <c r="E108" s="13">
        <v>2.3954997607109934E-2</v>
      </c>
    </row>
    <row r="109" spans="1:5" ht="17.25" thickTop="1" thickBot="1" x14ac:dyDescent="0.3">
      <c r="A109" s="20" t="s">
        <v>325</v>
      </c>
      <c r="B109" s="20" t="s">
        <v>326</v>
      </c>
      <c r="C109" s="11">
        <v>244</v>
      </c>
      <c r="D109" s="11">
        <v>49668</v>
      </c>
      <c r="E109" s="13">
        <v>1.9941285865246565E-2</v>
      </c>
    </row>
    <row r="110" spans="1:5" ht="17.25" thickTop="1" thickBot="1" x14ac:dyDescent="0.3">
      <c r="A110" s="20" t="s">
        <v>343</v>
      </c>
      <c r="B110" s="20" t="s">
        <v>344</v>
      </c>
      <c r="C110" s="11">
        <v>233</v>
      </c>
      <c r="D110" s="11">
        <v>39336</v>
      </c>
      <c r="E110" s="13">
        <v>1.5793074430122792E-2</v>
      </c>
    </row>
    <row r="111" spans="1:5" ht="17.25" thickTop="1" thickBot="1" x14ac:dyDescent="0.3">
      <c r="A111" s="20" t="s">
        <v>337</v>
      </c>
      <c r="B111" s="20" t="s">
        <v>338</v>
      </c>
      <c r="C111" s="11">
        <v>209</v>
      </c>
      <c r="D111" s="11">
        <v>34624</v>
      </c>
      <c r="E111" s="13">
        <v>1.3901245908800375E-2</v>
      </c>
    </row>
    <row r="112" spans="1:5" ht="17.25" thickTop="1" thickBot="1" x14ac:dyDescent="0.3">
      <c r="A112" s="20" t="s">
        <v>329</v>
      </c>
      <c r="B112" s="20" t="s">
        <v>330</v>
      </c>
      <c r="C112" s="11">
        <v>90</v>
      </c>
      <c r="D112" s="11">
        <v>23580</v>
      </c>
      <c r="E112" s="13">
        <v>9.4671724390455424E-3</v>
      </c>
    </row>
    <row r="113" spans="1:5" ht="17.25" thickTop="1" thickBot="1" x14ac:dyDescent="0.3">
      <c r="A113" s="20" t="s">
        <v>393</v>
      </c>
      <c r="B113" s="20" t="s">
        <v>394</v>
      </c>
      <c r="C113" s="11">
        <v>126</v>
      </c>
      <c r="D113" s="11">
        <v>22680</v>
      </c>
      <c r="E113" s="13">
        <v>9.1058299795399866E-3</v>
      </c>
    </row>
    <row r="114" spans="1:5" ht="17.25" thickTop="1" thickBot="1" x14ac:dyDescent="0.3">
      <c r="A114" s="20" t="s">
        <v>474</v>
      </c>
      <c r="B114" s="20" t="s">
        <v>475</v>
      </c>
      <c r="C114" s="11">
        <v>115</v>
      </c>
      <c r="D114" s="11">
        <v>21555</v>
      </c>
      <c r="E114" s="13">
        <v>8.6541519051580428E-3</v>
      </c>
    </row>
    <row r="115" spans="1:5" ht="17.25" thickTop="1" thickBot="1" x14ac:dyDescent="0.3">
      <c r="A115" s="20" t="s">
        <v>470</v>
      </c>
      <c r="B115" s="20" t="s">
        <v>471</v>
      </c>
      <c r="C115" s="11">
        <v>90</v>
      </c>
      <c r="D115" s="11">
        <v>19920</v>
      </c>
      <c r="E115" s="13">
        <v>7.9977131037229521E-3</v>
      </c>
    </row>
    <row r="116" spans="1:5" ht="17.25" thickTop="1" thickBot="1" x14ac:dyDescent="0.3">
      <c r="A116" s="20" t="s">
        <v>235</v>
      </c>
      <c r="B116" s="20" t="s">
        <v>236</v>
      </c>
      <c r="C116" s="11">
        <v>88</v>
      </c>
      <c r="D116" s="11">
        <v>18988</v>
      </c>
      <c r="E116" s="13">
        <v>7.6235229123238655E-3</v>
      </c>
    </row>
    <row r="117" spans="1:5" ht="17.25" thickTop="1" thickBot="1" x14ac:dyDescent="0.3">
      <c r="A117" s="20" t="s">
        <v>335</v>
      </c>
      <c r="B117" s="20" t="s">
        <v>336</v>
      </c>
      <c r="C117" s="11">
        <v>123</v>
      </c>
      <c r="D117" s="11">
        <v>18984</v>
      </c>
      <c r="E117" s="13">
        <v>7.6219169458371745E-3</v>
      </c>
    </row>
    <row r="118" spans="1:5" ht="17.25" thickTop="1" thickBot="1" x14ac:dyDescent="0.3">
      <c r="A118" s="20" t="s">
        <v>472</v>
      </c>
      <c r="B118" s="20" t="s">
        <v>473</v>
      </c>
      <c r="C118" s="11">
        <v>97</v>
      </c>
      <c r="D118" s="11">
        <v>17165</v>
      </c>
      <c r="E118" s="13">
        <v>6.8916036860142806E-3</v>
      </c>
    </row>
    <row r="119" spans="1:5" ht="17.25" thickTop="1" thickBot="1" x14ac:dyDescent="0.3">
      <c r="A119" s="20" t="s">
        <v>427</v>
      </c>
      <c r="B119" s="20" t="s">
        <v>428</v>
      </c>
      <c r="C119" s="11">
        <v>80</v>
      </c>
      <c r="D119" s="11">
        <v>13650</v>
      </c>
      <c r="E119" s="13">
        <v>5.4803606358342517E-3</v>
      </c>
    </row>
    <row r="120" spans="1:5" ht="17.25" thickTop="1" thickBot="1" x14ac:dyDescent="0.3">
      <c r="A120" s="20" t="s">
        <v>333</v>
      </c>
      <c r="B120" s="20" t="s">
        <v>334</v>
      </c>
      <c r="C120" s="11">
        <v>26</v>
      </c>
      <c r="D120" s="11">
        <v>8290</v>
      </c>
      <c r="E120" s="13">
        <v>3.3283655436678349E-3</v>
      </c>
    </row>
    <row r="121" spans="1:5" ht="17.25" thickTop="1" thickBot="1" x14ac:dyDescent="0.3">
      <c r="A121" s="20" t="s">
        <v>339</v>
      </c>
      <c r="B121" s="20" t="s">
        <v>340</v>
      </c>
      <c r="C121" s="11">
        <v>39</v>
      </c>
      <c r="D121" s="11">
        <v>6894</v>
      </c>
      <c r="E121" s="13">
        <v>2.7678832398125514E-3</v>
      </c>
    </row>
    <row r="122" spans="1:5" ht="17.25" thickTop="1" thickBot="1" x14ac:dyDescent="0.3">
      <c r="A122" s="20" t="s">
        <v>478</v>
      </c>
      <c r="B122" s="20" t="s">
        <v>479</v>
      </c>
      <c r="C122" s="11">
        <v>19</v>
      </c>
      <c r="D122" s="11">
        <v>3471</v>
      </c>
      <c r="E122" s="13">
        <v>1.3935774188264239E-3</v>
      </c>
    </row>
    <row r="123" spans="1:5" ht="17.25" thickTop="1" thickBot="1" x14ac:dyDescent="0.3">
      <c r="A123" s="21" t="s">
        <v>6</v>
      </c>
      <c r="B123" s="21"/>
      <c r="C123" s="11">
        <v>13848</v>
      </c>
      <c r="D123" s="11">
        <v>2490712</v>
      </c>
      <c r="E123" s="20" t="s">
        <v>36</v>
      </c>
    </row>
    <row r="124" spans="1:5" ht="17.25" thickTop="1" thickBot="1" x14ac:dyDescent="0.3">
      <c r="A124" s="22" t="s">
        <v>16</v>
      </c>
      <c r="B124" s="22"/>
      <c r="C124" s="22"/>
      <c r="D124" s="22"/>
      <c r="E124" s="22"/>
    </row>
    <row r="125" spans="1:5" ht="17.25" thickTop="1" thickBot="1" x14ac:dyDescent="0.3">
      <c r="A125" s="20" t="s">
        <v>345</v>
      </c>
      <c r="B125" s="20" t="s">
        <v>346</v>
      </c>
      <c r="C125" s="11">
        <v>270</v>
      </c>
      <c r="D125" s="11">
        <v>91800</v>
      </c>
      <c r="E125" s="13">
        <v>0.4712259574664675</v>
      </c>
    </row>
    <row r="126" spans="1:5" ht="17.25" thickTop="1" thickBot="1" x14ac:dyDescent="0.3">
      <c r="A126" s="20" t="s">
        <v>349</v>
      </c>
      <c r="B126" s="20" t="s">
        <v>350</v>
      </c>
      <c r="C126" s="11">
        <v>179</v>
      </c>
      <c r="D126" s="11">
        <v>45916</v>
      </c>
      <c r="E126" s="13">
        <v>0.23569510961906667</v>
      </c>
    </row>
    <row r="127" spans="1:5" ht="17.25" thickTop="1" thickBot="1" x14ac:dyDescent="0.3">
      <c r="A127" s="20" t="s">
        <v>347</v>
      </c>
      <c r="B127" s="20" t="s">
        <v>348</v>
      </c>
      <c r="C127" s="11">
        <v>107</v>
      </c>
      <c r="D127" s="11">
        <v>30935</v>
      </c>
      <c r="E127" s="13">
        <v>0.15879493457761626</v>
      </c>
    </row>
    <row r="128" spans="1:5" ht="17.25" thickTop="1" thickBot="1" x14ac:dyDescent="0.3">
      <c r="A128" s="20" t="s">
        <v>329</v>
      </c>
      <c r="B128" s="20" t="s">
        <v>330</v>
      </c>
      <c r="C128" s="11">
        <v>90</v>
      </c>
      <c r="D128" s="11">
        <v>21662</v>
      </c>
      <c r="E128" s="13">
        <v>0.11119495305706556</v>
      </c>
    </row>
    <row r="129" spans="1:5" ht="17.25" thickTop="1" thickBot="1" x14ac:dyDescent="0.3">
      <c r="A129" s="20" t="s">
        <v>405</v>
      </c>
      <c r="B129" s="20" t="s">
        <v>406</v>
      </c>
      <c r="C129" s="11">
        <v>13</v>
      </c>
      <c r="D129" s="11">
        <v>4498</v>
      </c>
      <c r="E129" s="13">
        <v>2.3089045279783997E-2</v>
      </c>
    </row>
    <row r="130" spans="1:5" ht="17.25" thickTop="1" thickBot="1" x14ac:dyDescent="0.3">
      <c r="A130" s="21" t="s">
        <v>6</v>
      </c>
      <c r="B130" s="21"/>
      <c r="C130" s="11">
        <v>659</v>
      </c>
      <c r="D130" s="11">
        <v>194811</v>
      </c>
      <c r="E130" s="20" t="s">
        <v>36</v>
      </c>
    </row>
    <row r="131" spans="1:5" ht="17.25" thickTop="1" thickBot="1" x14ac:dyDescent="0.3">
      <c r="A131" s="22" t="s">
        <v>17</v>
      </c>
      <c r="B131" s="22"/>
      <c r="C131" s="22"/>
      <c r="D131" s="22"/>
      <c r="E131" s="22"/>
    </row>
    <row r="132" spans="1:5" ht="17.25" thickTop="1" thickBot="1" x14ac:dyDescent="0.3">
      <c r="A132" s="20" t="s">
        <v>351</v>
      </c>
      <c r="B132" s="20" t="s">
        <v>352</v>
      </c>
      <c r="C132" s="11">
        <v>73</v>
      </c>
      <c r="D132" s="11">
        <v>17739</v>
      </c>
      <c r="E132" s="13">
        <v>0.69992897727272729</v>
      </c>
    </row>
    <row r="133" spans="1:5" ht="17.25" thickTop="1" thickBot="1" x14ac:dyDescent="0.3">
      <c r="A133" s="20" t="s">
        <v>239</v>
      </c>
      <c r="B133" s="20" t="s">
        <v>240</v>
      </c>
      <c r="C133" s="11">
        <v>45</v>
      </c>
      <c r="D133" s="11">
        <v>7605</v>
      </c>
      <c r="E133" s="13">
        <v>0.30007102272727271</v>
      </c>
    </row>
    <row r="134" spans="1:5" ht="17.25" thickTop="1" thickBot="1" x14ac:dyDescent="0.3">
      <c r="A134" s="21" t="s">
        <v>6</v>
      </c>
      <c r="B134" s="21"/>
      <c r="C134" s="11">
        <v>118</v>
      </c>
      <c r="D134" s="11">
        <v>25344</v>
      </c>
      <c r="E134" s="20" t="s">
        <v>36</v>
      </c>
    </row>
    <row r="135" spans="1:5" ht="17.25" thickTop="1" thickBot="1" x14ac:dyDescent="0.3">
      <c r="A135" s="22" t="s">
        <v>18</v>
      </c>
      <c r="B135" s="22"/>
      <c r="C135" s="22"/>
      <c r="D135" s="22"/>
      <c r="E135" s="22"/>
    </row>
    <row r="136" spans="1:5" ht="17.25" thickTop="1" thickBot="1" x14ac:dyDescent="0.3">
      <c r="A136" s="20" t="s">
        <v>239</v>
      </c>
      <c r="B136" s="20" t="s">
        <v>240</v>
      </c>
      <c r="C136" s="11">
        <v>1711</v>
      </c>
      <c r="D136" s="11">
        <v>405025</v>
      </c>
      <c r="E136" s="13">
        <v>0.17408524922741006</v>
      </c>
    </row>
    <row r="137" spans="1:5" ht="17.25" thickTop="1" thickBot="1" x14ac:dyDescent="0.3">
      <c r="A137" s="20" t="s">
        <v>353</v>
      </c>
      <c r="B137" s="20" t="s">
        <v>354</v>
      </c>
      <c r="C137" s="11">
        <v>965</v>
      </c>
      <c r="D137" s="11">
        <v>358069</v>
      </c>
      <c r="E137" s="13">
        <v>0.15390292230259736</v>
      </c>
    </row>
    <row r="138" spans="1:5" ht="17.25" thickTop="1" thickBot="1" x14ac:dyDescent="0.3">
      <c r="A138" s="20" t="s">
        <v>233</v>
      </c>
      <c r="B138" s="20" t="s">
        <v>234</v>
      </c>
      <c r="C138" s="11">
        <v>1524</v>
      </c>
      <c r="D138" s="11">
        <v>304174</v>
      </c>
      <c r="E138" s="13">
        <v>0.13073811887784267</v>
      </c>
    </row>
    <row r="139" spans="1:5" ht="17.25" thickTop="1" thickBot="1" x14ac:dyDescent="0.3">
      <c r="A139" s="20" t="s">
        <v>357</v>
      </c>
      <c r="B139" s="20" t="s">
        <v>358</v>
      </c>
      <c r="C139" s="11">
        <v>937</v>
      </c>
      <c r="D139" s="11">
        <v>231221</v>
      </c>
      <c r="E139" s="13">
        <v>9.9381928057801328E-2</v>
      </c>
    </row>
    <row r="140" spans="1:5" ht="17.25" thickTop="1" thickBot="1" x14ac:dyDescent="0.3">
      <c r="A140" s="20" t="s">
        <v>355</v>
      </c>
      <c r="B140" s="20" t="s">
        <v>356</v>
      </c>
      <c r="C140" s="11">
        <v>814</v>
      </c>
      <c r="D140" s="11">
        <v>227504</v>
      </c>
      <c r="E140" s="13">
        <v>9.7784310944343436E-2</v>
      </c>
    </row>
    <row r="141" spans="1:5" ht="17.25" thickTop="1" thickBot="1" x14ac:dyDescent="0.3">
      <c r="A141" s="20" t="s">
        <v>315</v>
      </c>
      <c r="B141" s="20" t="s">
        <v>316</v>
      </c>
      <c r="C141" s="11">
        <v>879</v>
      </c>
      <c r="D141" s="11">
        <v>207303</v>
      </c>
      <c r="E141" s="13">
        <v>8.9101646615862701E-2</v>
      </c>
    </row>
    <row r="142" spans="1:5" ht="17.25" thickTop="1" thickBot="1" x14ac:dyDescent="0.3">
      <c r="A142" s="20" t="s">
        <v>363</v>
      </c>
      <c r="B142" s="20" t="s">
        <v>364</v>
      </c>
      <c r="C142" s="11">
        <v>287</v>
      </c>
      <c r="D142" s="11">
        <v>108199</v>
      </c>
      <c r="E142" s="13">
        <v>4.6505400607756417E-2</v>
      </c>
    </row>
    <row r="143" spans="1:5" ht="17.25" thickTop="1" thickBot="1" x14ac:dyDescent="0.3">
      <c r="A143" s="20" t="s">
        <v>429</v>
      </c>
      <c r="B143" s="20" t="s">
        <v>430</v>
      </c>
      <c r="C143" s="11">
        <v>272</v>
      </c>
      <c r="D143" s="11">
        <v>102544</v>
      </c>
      <c r="E143" s="13">
        <v>4.407480475717681E-2</v>
      </c>
    </row>
    <row r="144" spans="1:5" ht="17.25" thickTop="1" thickBot="1" x14ac:dyDescent="0.3">
      <c r="A144" s="20" t="s">
        <v>359</v>
      </c>
      <c r="B144" s="20" t="s">
        <v>360</v>
      </c>
      <c r="C144" s="11">
        <v>306</v>
      </c>
      <c r="D144" s="11">
        <v>86867</v>
      </c>
      <c r="E144" s="13">
        <v>3.733661710915976E-2</v>
      </c>
    </row>
    <row r="145" spans="1:5" ht="17.25" thickTop="1" thickBot="1" x14ac:dyDescent="0.3">
      <c r="A145" s="20" t="s">
        <v>367</v>
      </c>
      <c r="B145" s="20" t="s">
        <v>368</v>
      </c>
      <c r="C145" s="11">
        <v>292</v>
      </c>
      <c r="D145" s="11">
        <v>75600</v>
      </c>
      <c r="E145" s="13">
        <v>3.2493907392363928E-2</v>
      </c>
    </row>
    <row r="146" spans="1:5" ht="17.25" thickTop="1" thickBot="1" x14ac:dyDescent="0.3">
      <c r="A146" s="20" t="s">
        <v>361</v>
      </c>
      <c r="B146" s="20" t="s">
        <v>362</v>
      </c>
      <c r="C146" s="11">
        <v>245</v>
      </c>
      <c r="D146" s="11">
        <v>67299</v>
      </c>
      <c r="E146" s="13">
        <v>2.892602478305159E-2</v>
      </c>
    </row>
    <row r="147" spans="1:5" ht="17.25" thickTop="1" thickBot="1" x14ac:dyDescent="0.3">
      <c r="A147" s="20" t="s">
        <v>401</v>
      </c>
      <c r="B147" s="20" t="s">
        <v>402</v>
      </c>
      <c r="C147" s="11">
        <v>129</v>
      </c>
      <c r="D147" s="11">
        <v>44295</v>
      </c>
      <c r="E147" s="13">
        <v>1.903859296223228E-2</v>
      </c>
    </row>
    <row r="148" spans="1:5" ht="17.25" thickTop="1" thickBot="1" x14ac:dyDescent="0.3">
      <c r="A148" s="20" t="s">
        <v>235</v>
      </c>
      <c r="B148" s="20" t="s">
        <v>236</v>
      </c>
      <c r="C148" s="11">
        <v>174</v>
      </c>
      <c r="D148" s="11">
        <v>38004</v>
      </c>
      <c r="E148" s="13">
        <v>1.6334635668510566E-2</v>
      </c>
    </row>
    <row r="149" spans="1:5" ht="17.25" thickTop="1" thickBot="1" x14ac:dyDescent="0.3">
      <c r="A149" s="20" t="s">
        <v>423</v>
      </c>
      <c r="B149" s="20" t="s">
        <v>424</v>
      </c>
      <c r="C149" s="11">
        <v>148</v>
      </c>
      <c r="D149" s="11">
        <v>24450</v>
      </c>
      <c r="E149" s="13">
        <v>1.0508942271736748E-2</v>
      </c>
    </row>
    <row r="150" spans="1:5" ht="17.25" thickTop="1" thickBot="1" x14ac:dyDescent="0.3">
      <c r="A150" s="20" t="s">
        <v>395</v>
      </c>
      <c r="B150" s="20" t="s">
        <v>396</v>
      </c>
      <c r="C150" s="11">
        <v>90</v>
      </c>
      <c r="D150" s="11">
        <v>14850</v>
      </c>
      <c r="E150" s="13">
        <v>6.382731809214344E-3</v>
      </c>
    </row>
    <row r="151" spans="1:5" ht="17.25" thickTop="1" thickBot="1" x14ac:dyDescent="0.3">
      <c r="A151" s="20" t="s">
        <v>421</v>
      </c>
      <c r="B151" s="20" t="s">
        <v>422</v>
      </c>
      <c r="C151" s="11">
        <v>50</v>
      </c>
      <c r="D151" s="11">
        <v>12862</v>
      </c>
      <c r="E151" s="13">
        <v>5.5282623926003289E-3</v>
      </c>
    </row>
    <row r="152" spans="1:5" ht="17.25" thickTop="1" thickBot="1" x14ac:dyDescent="0.3">
      <c r="A152" s="20" t="s">
        <v>313</v>
      </c>
      <c r="B152" s="20" t="s">
        <v>314</v>
      </c>
      <c r="C152" s="11">
        <v>63</v>
      </c>
      <c r="D152" s="11">
        <v>10440</v>
      </c>
      <c r="E152" s="13">
        <v>4.4872538779931141E-3</v>
      </c>
    </row>
    <row r="153" spans="1:5" ht="17.25" thickTop="1" thickBot="1" x14ac:dyDescent="0.3">
      <c r="A153" s="20" t="s">
        <v>393</v>
      </c>
      <c r="B153" s="20" t="s">
        <v>394</v>
      </c>
      <c r="C153" s="11">
        <v>40</v>
      </c>
      <c r="D153" s="11">
        <v>7200</v>
      </c>
      <c r="E153" s="13">
        <v>3.094657846891803E-3</v>
      </c>
    </row>
    <row r="154" spans="1:5" ht="17.25" thickTop="1" thickBot="1" x14ac:dyDescent="0.3">
      <c r="A154" s="20" t="s">
        <v>533</v>
      </c>
      <c r="B154" s="20" t="s">
        <v>534</v>
      </c>
      <c r="C154" s="11">
        <v>4</v>
      </c>
      <c r="D154" s="11">
        <v>684</v>
      </c>
      <c r="E154" s="13">
        <v>2.9399249545472128E-4</v>
      </c>
    </row>
    <row r="155" spans="1:5" ht="17.25" thickTop="1" thickBot="1" x14ac:dyDescent="0.3">
      <c r="A155" s="21" t="s">
        <v>6</v>
      </c>
      <c r="B155" s="21"/>
      <c r="C155" s="11">
        <v>8930</v>
      </c>
      <c r="D155" s="11">
        <v>2326590</v>
      </c>
      <c r="E155" s="20" t="s">
        <v>36</v>
      </c>
    </row>
    <row r="156" spans="1:5" ht="17.25" thickTop="1" thickBot="1" x14ac:dyDescent="0.3">
      <c r="A156" s="22" t="s">
        <v>19</v>
      </c>
      <c r="B156" s="22"/>
      <c r="C156" s="22"/>
      <c r="D156" s="22"/>
      <c r="E156" s="22"/>
    </row>
    <row r="157" spans="1:5" ht="17.25" thickTop="1" thickBot="1" x14ac:dyDescent="0.3">
      <c r="A157" s="20" t="s">
        <v>239</v>
      </c>
      <c r="B157" s="20" t="s">
        <v>240</v>
      </c>
      <c r="C157" s="11">
        <v>180</v>
      </c>
      <c r="D157" s="11">
        <v>35894</v>
      </c>
      <c r="E157" s="13">
        <v>0.44652609317658765</v>
      </c>
    </row>
    <row r="158" spans="1:5" ht="17.25" thickTop="1" thickBot="1" x14ac:dyDescent="0.3">
      <c r="A158" s="20" t="s">
        <v>233</v>
      </c>
      <c r="B158" s="20" t="s">
        <v>234</v>
      </c>
      <c r="C158" s="11">
        <v>90</v>
      </c>
      <c r="D158" s="11">
        <v>17006</v>
      </c>
      <c r="E158" s="13">
        <v>0.21155688250295454</v>
      </c>
    </row>
    <row r="159" spans="1:5" ht="17.25" thickTop="1" thickBot="1" x14ac:dyDescent="0.3">
      <c r="A159" s="20" t="s">
        <v>369</v>
      </c>
      <c r="B159" s="20" t="s">
        <v>370</v>
      </c>
      <c r="C159" s="11">
        <v>51</v>
      </c>
      <c r="D159" s="11">
        <v>14429</v>
      </c>
      <c r="E159" s="13">
        <v>0.17949866268582446</v>
      </c>
    </row>
    <row r="160" spans="1:5" ht="17.25" thickTop="1" thickBot="1" x14ac:dyDescent="0.3">
      <c r="A160" s="20" t="s">
        <v>301</v>
      </c>
      <c r="B160" s="20" t="s">
        <v>302</v>
      </c>
      <c r="C160" s="11">
        <v>51</v>
      </c>
      <c r="D160" s="11">
        <v>13056</v>
      </c>
      <c r="E160" s="13">
        <v>0.16241836163463333</v>
      </c>
    </row>
    <row r="161" spans="1:5" ht="17.25" thickTop="1" thickBot="1" x14ac:dyDescent="0.3">
      <c r="A161" s="21" t="s">
        <v>6</v>
      </c>
      <c r="B161" s="21"/>
      <c r="C161" s="11">
        <v>372</v>
      </c>
      <c r="D161" s="11">
        <v>80385</v>
      </c>
      <c r="E161" s="20" t="s">
        <v>36</v>
      </c>
    </row>
    <row r="162" spans="1:5" ht="17.25" thickTop="1" thickBot="1" x14ac:dyDescent="0.3">
      <c r="A162" s="22" t="s">
        <v>20</v>
      </c>
      <c r="B162" s="22"/>
      <c r="C162" s="22"/>
      <c r="D162" s="22"/>
      <c r="E162" s="22"/>
    </row>
    <row r="163" spans="1:5" ht="17.25" thickTop="1" thickBot="1" x14ac:dyDescent="0.3">
      <c r="A163" s="20" t="s">
        <v>239</v>
      </c>
      <c r="B163" s="20" t="s">
        <v>240</v>
      </c>
      <c r="C163" s="11">
        <v>1081</v>
      </c>
      <c r="D163" s="11">
        <v>255431</v>
      </c>
      <c r="E163" s="13">
        <v>0.2481915020759467</v>
      </c>
    </row>
    <row r="164" spans="1:5" ht="17.25" thickTop="1" thickBot="1" x14ac:dyDescent="0.3">
      <c r="A164" s="20" t="s">
        <v>243</v>
      </c>
      <c r="B164" s="20" t="s">
        <v>244</v>
      </c>
      <c r="C164" s="11">
        <v>787</v>
      </c>
      <c r="D164" s="11">
        <v>214503</v>
      </c>
      <c r="E164" s="13">
        <v>0.2084234950722379</v>
      </c>
    </row>
    <row r="165" spans="1:5" ht="17.25" thickTop="1" thickBot="1" x14ac:dyDescent="0.3">
      <c r="A165" s="20" t="s">
        <v>233</v>
      </c>
      <c r="B165" s="20" t="s">
        <v>234</v>
      </c>
      <c r="C165" s="11">
        <v>900</v>
      </c>
      <c r="D165" s="11">
        <v>184988</v>
      </c>
      <c r="E165" s="13">
        <v>0.17974501758214637</v>
      </c>
    </row>
    <row r="166" spans="1:5" ht="17.25" thickTop="1" thickBot="1" x14ac:dyDescent="0.3">
      <c r="A166" s="20" t="s">
        <v>235</v>
      </c>
      <c r="B166" s="20" t="s">
        <v>236</v>
      </c>
      <c r="C166" s="11">
        <v>579</v>
      </c>
      <c r="D166" s="11">
        <v>160696</v>
      </c>
      <c r="E166" s="13">
        <v>0.15614150834313897</v>
      </c>
    </row>
    <row r="167" spans="1:5" ht="17.25" thickTop="1" thickBot="1" x14ac:dyDescent="0.3">
      <c r="A167" s="20" t="s">
        <v>371</v>
      </c>
      <c r="B167" s="20" t="s">
        <v>372</v>
      </c>
      <c r="C167" s="11">
        <v>436</v>
      </c>
      <c r="D167" s="11">
        <v>118129</v>
      </c>
      <c r="E167" s="13">
        <v>0.11478095434277558</v>
      </c>
    </row>
    <row r="168" spans="1:5" ht="17.25" thickTop="1" thickBot="1" x14ac:dyDescent="0.3">
      <c r="A168" s="20" t="s">
        <v>373</v>
      </c>
      <c r="B168" s="20" t="s">
        <v>374</v>
      </c>
      <c r="C168" s="11">
        <v>220</v>
      </c>
      <c r="D168" s="11">
        <v>71662</v>
      </c>
      <c r="E168" s="13">
        <v>6.9630935249701459E-2</v>
      </c>
    </row>
    <row r="169" spans="1:5" ht="17.25" thickTop="1" thickBot="1" x14ac:dyDescent="0.3">
      <c r="A169" s="20" t="s">
        <v>355</v>
      </c>
      <c r="B169" s="20" t="s">
        <v>356</v>
      </c>
      <c r="C169" s="11">
        <v>90</v>
      </c>
      <c r="D169" s="11">
        <v>23760</v>
      </c>
      <c r="E169" s="13">
        <v>2.3086587334053006E-2</v>
      </c>
    </row>
    <row r="170" spans="1:5" ht="17.25" thickTop="1" thickBot="1" x14ac:dyDescent="0.3">
      <c r="A170" s="21" t="s">
        <v>6</v>
      </c>
      <c r="B170" s="21"/>
      <c r="C170" s="11">
        <v>4093</v>
      </c>
      <c r="D170" s="11">
        <v>1029169</v>
      </c>
      <c r="E170" s="20" t="s">
        <v>36</v>
      </c>
    </row>
    <row r="171" spans="1:5" ht="16.5" thickTop="1" x14ac:dyDescent="0.25"/>
  </sheetData>
  <mergeCells count="30">
    <mergeCell ref="A2:E2"/>
    <mergeCell ref="A8:B8"/>
    <mergeCell ref="A9:E9"/>
    <mergeCell ref="A26:B26"/>
    <mergeCell ref="A18:B18"/>
    <mergeCell ref="A19:E19"/>
    <mergeCell ref="A62:B62"/>
    <mergeCell ref="A63:E63"/>
    <mergeCell ref="A76:B76"/>
    <mergeCell ref="A77:E77"/>
    <mergeCell ref="A27:E27"/>
    <mergeCell ref="A34:B34"/>
    <mergeCell ref="A35:E35"/>
    <mergeCell ref="A48:B48"/>
    <mergeCell ref="A49:E49"/>
    <mergeCell ref="A170:B170"/>
    <mergeCell ref="A81:B81"/>
    <mergeCell ref="A82:E82"/>
    <mergeCell ref="A123:B123"/>
    <mergeCell ref="A124:E124"/>
    <mergeCell ref="A134:B134"/>
    <mergeCell ref="A135:E135"/>
    <mergeCell ref="A155:B155"/>
    <mergeCell ref="A156:E156"/>
    <mergeCell ref="A161:B161"/>
    <mergeCell ref="A162:E162"/>
    <mergeCell ref="A99:E99"/>
    <mergeCell ref="A130:B130"/>
    <mergeCell ref="A131:E131"/>
    <mergeCell ref="A98:B98"/>
  </mergeCells>
  <phoneticPr fontId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J38"/>
  <sheetViews>
    <sheetView showGridLines="0" tabSelected="1" zoomScaleNormal="100" workbookViewId="0"/>
  </sheetViews>
  <sheetFormatPr defaultRowHeight="15.75" x14ac:dyDescent="0.25"/>
  <cols>
    <col min="1" max="1" width="23.875" style="1" customWidth="1"/>
    <col min="2" max="7" width="16.5" style="1" customWidth="1"/>
    <col min="8" max="8" width="9" style="1"/>
    <col min="9" max="9" width="10.875" style="1" bestFit="1" customWidth="1"/>
    <col min="10" max="16384" width="9" style="1"/>
  </cols>
  <sheetData>
    <row r="1" spans="1:7" ht="17.25" thickTop="1" thickBot="1" x14ac:dyDescent="0.3">
      <c r="A1" s="5" t="s">
        <v>28</v>
      </c>
    </row>
    <row r="2" spans="1:7" ht="17.25" thickTop="1" thickBot="1" x14ac:dyDescent="0.3">
      <c r="A2" s="5" t="s">
        <v>536</v>
      </c>
      <c r="B2" s="5" t="s">
        <v>30</v>
      </c>
      <c r="C2" s="5" t="s">
        <v>31</v>
      </c>
      <c r="D2" s="5" t="s">
        <v>32</v>
      </c>
      <c r="E2" s="5" t="s">
        <v>33</v>
      </c>
      <c r="F2" s="5" t="s">
        <v>34</v>
      </c>
      <c r="G2" s="5" t="s">
        <v>535</v>
      </c>
    </row>
    <row r="3" spans="1:7" ht="17.25" thickTop="1" thickBot="1" x14ac:dyDescent="0.3">
      <c r="A3" s="4" t="s">
        <v>5</v>
      </c>
      <c r="B3" s="8">
        <f>'12年方面別'!I2</f>
        <v>605</v>
      </c>
      <c r="C3" s="8">
        <f>'13年方面別'!I2</f>
        <v>604</v>
      </c>
      <c r="D3" s="8">
        <f>'14年方面別'!I2</f>
        <v>556</v>
      </c>
      <c r="E3" s="8">
        <f>'15年方面別'!I2</f>
        <v>602</v>
      </c>
      <c r="F3" s="8">
        <f>'16年方面別'!I2</f>
        <v>791</v>
      </c>
      <c r="G3" s="8">
        <f>'17年方面別'!I2</f>
        <v>913</v>
      </c>
    </row>
    <row r="4" spans="1:7" ht="17.25" thickTop="1" thickBot="1" x14ac:dyDescent="0.3">
      <c r="A4" s="4" t="s">
        <v>7</v>
      </c>
      <c r="B4" s="8">
        <f>'12年方面別'!I3</f>
        <v>1696</v>
      </c>
      <c r="C4" s="8">
        <f>'13年方面別'!I3</f>
        <v>1791</v>
      </c>
      <c r="D4" s="8">
        <f>'14年方面別'!I3</f>
        <v>1820</v>
      </c>
      <c r="E4" s="8">
        <f>'15年方面別'!I3</f>
        <v>1589</v>
      </c>
      <c r="F4" s="8">
        <f>'16年方面別'!I3</f>
        <v>1703</v>
      </c>
      <c r="G4" s="8">
        <f>'17年方面別'!I3</f>
        <v>1919</v>
      </c>
    </row>
    <row r="5" spans="1:7" ht="17.25" thickTop="1" thickBot="1" x14ac:dyDescent="0.3">
      <c r="A5" s="4" t="s">
        <v>8</v>
      </c>
      <c r="B5" s="8">
        <f>'12年方面別'!I4</f>
        <v>2124</v>
      </c>
      <c r="C5" s="8">
        <f>'13年方面別'!I4</f>
        <v>2074</v>
      </c>
      <c r="D5" s="8">
        <f>'14年方面別'!I4</f>
        <v>2008</v>
      </c>
      <c r="E5" s="8">
        <f>'15年方面別'!I4</f>
        <v>1708</v>
      </c>
      <c r="F5" s="8">
        <f>'16年方面別'!I4</f>
        <v>1556</v>
      </c>
      <c r="G5" s="8">
        <f>'17年方面別'!I4</f>
        <v>1260</v>
      </c>
    </row>
    <row r="6" spans="1:7" ht="17.25" thickTop="1" thickBot="1" x14ac:dyDescent="0.3">
      <c r="A6" s="4" t="s">
        <v>9</v>
      </c>
      <c r="B6" s="8">
        <f>'12年方面別'!I5</f>
        <v>233</v>
      </c>
      <c r="C6" s="8">
        <f>'13年方面別'!I5</f>
        <v>271</v>
      </c>
      <c r="D6" s="8">
        <f>'14年方面別'!I5</f>
        <v>235</v>
      </c>
      <c r="E6" s="8">
        <f>'15年方面別'!I5</f>
        <v>250</v>
      </c>
      <c r="F6" s="8">
        <f>'16年方面別'!I5</f>
        <v>267</v>
      </c>
      <c r="G6" s="8">
        <f>'17年方面別'!I5</f>
        <v>287</v>
      </c>
    </row>
    <row r="7" spans="1:7" ht="17.25" thickTop="1" thickBot="1" x14ac:dyDescent="0.3">
      <c r="A7" s="4" t="s">
        <v>10</v>
      </c>
      <c r="B7" s="8">
        <f>'12年方面別'!I6</f>
        <v>2501</v>
      </c>
      <c r="C7" s="8">
        <f>'13年方面別'!I6</f>
        <v>2495</v>
      </c>
      <c r="D7" s="8">
        <f>'14年方面別'!I6</f>
        <v>2562</v>
      </c>
      <c r="E7" s="8">
        <f>'15年方面別'!I6</f>
        <v>2789</v>
      </c>
      <c r="F7" s="8">
        <f>'16年方面別'!I6</f>
        <v>2511</v>
      </c>
      <c r="G7" s="8">
        <f>'17年方面別'!I6</f>
        <v>2473</v>
      </c>
    </row>
    <row r="8" spans="1:7" ht="17.25" thickTop="1" thickBot="1" x14ac:dyDescent="0.3">
      <c r="A8" s="4" t="s">
        <v>11</v>
      </c>
      <c r="B8" s="8">
        <f>'12年方面別'!I7</f>
        <v>8087</v>
      </c>
      <c r="C8" s="8">
        <f>'13年方面別'!I7</f>
        <v>9100</v>
      </c>
      <c r="D8" s="8">
        <f>'14年方面別'!I7</f>
        <v>8876</v>
      </c>
      <c r="E8" s="8">
        <f>'15年方面別'!I7</f>
        <v>8486</v>
      </c>
      <c r="F8" s="8">
        <f>'16年方面別'!I7</f>
        <v>10299</v>
      </c>
      <c r="G8" s="8">
        <f>'17年方面別'!I7</f>
        <v>12897</v>
      </c>
    </row>
    <row r="9" spans="1:7" ht="17.25" thickTop="1" thickBot="1" x14ac:dyDescent="0.3">
      <c r="A9" s="4" t="s">
        <v>12</v>
      </c>
      <c r="B9" s="8">
        <f>'12年方面別'!I8</f>
        <v>2413</v>
      </c>
      <c r="C9" s="8">
        <f>'13年方面別'!I8</f>
        <v>2324</v>
      </c>
      <c r="D9" s="8">
        <f>'14年方面別'!I8</f>
        <v>2666</v>
      </c>
      <c r="E9" s="8">
        <f>'15年方面別'!I8</f>
        <v>3452</v>
      </c>
      <c r="F9" s="8">
        <f>'16年方面別'!I8</f>
        <v>4578</v>
      </c>
      <c r="G9" s="8">
        <f>'17年方面別'!I8</f>
        <v>5251</v>
      </c>
    </row>
    <row r="10" spans="1:7" ht="17.25" thickTop="1" thickBot="1" x14ac:dyDescent="0.3">
      <c r="A10" s="4" t="s">
        <v>13</v>
      </c>
      <c r="B10" s="8">
        <f>'12年方面別'!I9</f>
        <v>124</v>
      </c>
      <c r="C10" s="8">
        <f>'13年方面別'!I9</f>
        <v>122</v>
      </c>
      <c r="D10" s="8">
        <f>'14年方面別'!I9</f>
        <v>127</v>
      </c>
      <c r="E10" s="8">
        <f>'15年方面別'!I9</f>
        <v>142</v>
      </c>
      <c r="F10" s="8">
        <f>'16年方面別'!I9</f>
        <v>143</v>
      </c>
      <c r="G10" s="8">
        <f>'17年方面別'!I9</f>
        <v>164</v>
      </c>
    </row>
    <row r="11" spans="1:7" ht="17.25" thickTop="1" thickBot="1" x14ac:dyDescent="0.3">
      <c r="A11" s="4" t="s">
        <v>14</v>
      </c>
      <c r="B11" s="8">
        <f>'12年方面別'!I10</f>
        <v>3722</v>
      </c>
      <c r="C11" s="8">
        <f>'13年方面別'!I10</f>
        <v>4475</v>
      </c>
      <c r="D11" s="8">
        <f>'14年方面別'!I10</f>
        <v>5319</v>
      </c>
      <c r="E11" s="8">
        <f>'15年方面別'!I10</f>
        <v>6111</v>
      </c>
      <c r="F11" s="8">
        <f>'16年方面別'!I10</f>
        <v>8273</v>
      </c>
      <c r="G11" s="8">
        <f>'17年方面別'!I10</f>
        <v>7907</v>
      </c>
    </row>
    <row r="12" spans="1:7" ht="17.25" thickTop="1" thickBot="1" x14ac:dyDescent="0.3">
      <c r="A12" s="4" t="s">
        <v>15</v>
      </c>
      <c r="B12" s="8">
        <f>'12年方面別'!I11</f>
        <v>8474</v>
      </c>
      <c r="C12" s="8">
        <f>'13年方面別'!I11</f>
        <v>7552</v>
      </c>
      <c r="D12" s="8">
        <f>'14年方面別'!I11</f>
        <v>8046</v>
      </c>
      <c r="E12" s="8">
        <f>'15年方面別'!I11</f>
        <v>9446</v>
      </c>
      <c r="F12" s="8">
        <f>'16年方面別'!I11</f>
        <v>13592</v>
      </c>
      <c r="G12" s="8">
        <f>'17年方面別'!I11</f>
        <v>13848</v>
      </c>
    </row>
    <row r="13" spans="1:7" ht="17.25" thickTop="1" thickBot="1" x14ac:dyDescent="0.3">
      <c r="A13" s="4" t="s">
        <v>16</v>
      </c>
      <c r="B13" s="8">
        <f>'12年方面別'!I12</f>
        <v>482</v>
      </c>
      <c r="C13" s="8">
        <f>'13年方面別'!I12</f>
        <v>640</v>
      </c>
      <c r="D13" s="8">
        <f>'14年方面別'!I12</f>
        <v>785</v>
      </c>
      <c r="E13" s="8">
        <f>'15年方面別'!I12</f>
        <v>893</v>
      </c>
      <c r="F13" s="8">
        <f>'16年方面別'!I12</f>
        <v>783</v>
      </c>
      <c r="G13" s="8">
        <f>'17年方面別'!I12</f>
        <v>659</v>
      </c>
    </row>
    <row r="14" spans="1:7" ht="17.25" thickTop="1" thickBot="1" x14ac:dyDescent="0.3">
      <c r="A14" s="4" t="s">
        <v>17</v>
      </c>
      <c r="B14" s="8">
        <f>'12年方面別'!I13</f>
        <v>38</v>
      </c>
      <c r="C14" s="8">
        <f>'13年方面別'!I13</f>
        <v>38</v>
      </c>
      <c r="D14" s="8">
        <f>'14年方面別'!I13</f>
        <v>39</v>
      </c>
      <c r="E14" s="8">
        <f>'15年方面別'!I13</f>
        <v>51</v>
      </c>
      <c r="F14" s="8">
        <f>'16年方面別'!I13</f>
        <v>52</v>
      </c>
      <c r="G14" s="8">
        <f>'17年方面別'!I13</f>
        <v>118</v>
      </c>
    </row>
    <row r="15" spans="1:7" ht="17.25" thickTop="1" thickBot="1" x14ac:dyDescent="0.3">
      <c r="A15" s="4" t="s">
        <v>18</v>
      </c>
      <c r="B15" s="8">
        <f>'12年方面別'!I14</f>
        <v>5618</v>
      </c>
      <c r="C15" s="8">
        <f>'13年方面別'!I14</f>
        <v>5959</v>
      </c>
      <c r="D15" s="8">
        <f>'14年方面別'!I14</f>
        <v>6722</v>
      </c>
      <c r="E15" s="8">
        <f>'15年方面別'!I14</f>
        <v>7924</v>
      </c>
      <c r="F15" s="8">
        <f>'16年方面別'!I14</f>
        <v>8469</v>
      </c>
      <c r="G15" s="8">
        <f>'17年方面別'!I14</f>
        <v>8930</v>
      </c>
    </row>
    <row r="16" spans="1:7" ht="17.25" thickTop="1" thickBot="1" x14ac:dyDescent="0.3">
      <c r="A16" s="4" t="s">
        <v>19</v>
      </c>
      <c r="B16" s="8">
        <f>'12年方面別'!I15</f>
        <v>261</v>
      </c>
      <c r="C16" s="8">
        <f>'13年方面別'!I15</f>
        <v>380</v>
      </c>
      <c r="D16" s="8">
        <f>'14年方面別'!I15</f>
        <v>361</v>
      </c>
      <c r="E16" s="8">
        <f>'15年方面別'!I15</f>
        <v>360</v>
      </c>
      <c r="F16" s="8">
        <f>'16年方面別'!I15</f>
        <v>377</v>
      </c>
      <c r="G16" s="8">
        <f>'17年方面別'!I15</f>
        <v>372</v>
      </c>
    </row>
    <row r="17" spans="1:10" ht="17.25" thickTop="1" thickBot="1" x14ac:dyDescent="0.3">
      <c r="A17" s="4" t="s">
        <v>20</v>
      </c>
      <c r="B17" s="8">
        <f>'12年方面別'!I16</f>
        <v>3473</v>
      </c>
      <c r="C17" s="8">
        <f>'13年方面別'!I16</f>
        <v>3871</v>
      </c>
      <c r="D17" s="8">
        <f>'14年方面別'!I16</f>
        <v>3960</v>
      </c>
      <c r="E17" s="8">
        <f>'15年方面別'!I16</f>
        <v>3944</v>
      </c>
      <c r="F17" s="8">
        <f>'16年方面別'!I16</f>
        <v>4255</v>
      </c>
      <c r="G17" s="8">
        <f>'17年方面別'!I16</f>
        <v>4093</v>
      </c>
    </row>
    <row r="18" spans="1:10" ht="17.25" thickTop="1" thickBot="1" x14ac:dyDescent="0.3">
      <c r="A18" s="6" t="s">
        <v>6</v>
      </c>
      <c r="B18" s="8">
        <f>'12年方面別'!I17</f>
        <v>39851</v>
      </c>
      <c r="C18" s="8">
        <f>'13年方面別'!I17</f>
        <v>41696</v>
      </c>
      <c r="D18" s="8">
        <f>'14年方面別'!I17</f>
        <v>44082</v>
      </c>
      <c r="E18" s="8">
        <f>'15年方面別'!I17</f>
        <v>47747</v>
      </c>
      <c r="F18" s="8">
        <f>'16年方面別'!I17</f>
        <v>57649</v>
      </c>
      <c r="G18" s="8">
        <f>'17年方面別'!I17</f>
        <v>61091</v>
      </c>
    </row>
    <row r="19" spans="1:10" ht="17.25" thickTop="1" thickBot="1" x14ac:dyDescent="0.3">
      <c r="B19" s="9"/>
      <c r="C19" s="9"/>
      <c r="D19" s="9"/>
      <c r="E19" s="9"/>
      <c r="F19" s="9"/>
      <c r="G19" s="9"/>
    </row>
    <row r="20" spans="1:10" ht="17.25" thickTop="1" thickBot="1" x14ac:dyDescent="0.3">
      <c r="A20" s="5" t="s">
        <v>29</v>
      </c>
    </row>
    <row r="21" spans="1:10" ht="17.25" thickTop="1" thickBot="1" x14ac:dyDescent="0.3">
      <c r="A21" s="5" t="s">
        <v>536</v>
      </c>
      <c r="B21" s="5" t="s">
        <v>30</v>
      </c>
      <c r="C21" s="5" t="s">
        <v>31</v>
      </c>
      <c r="D21" s="5" t="s">
        <v>32</v>
      </c>
      <c r="E21" s="5" t="s">
        <v>33</v>
      </c>
      <c r="F21" s="5" t="s">
        <v>34</v>
      </c>
      <c r="G21" s="5" t="s">
        <v>535</v>
      </c>
    </row>
    <row r="22" spans="1:10" ht="17.25" thickTop="1" thickBot="1" x14ac:dyDescent="0.3">
      <c r="A22" s="4" t="s">
        <v>5</v>
      </c>
      <c r="B22" s="8">
        <f>'12年方面別'!J2</f>
        <v>187411</v>
      </c>
      <c r="C22" s="8">
        <f>'13年方面別'!J2</f>
        <v>180990</v>
      </c>
      <c r="D22" s="8">
        <f>'14年方面別'!J2</f>
        <v>165046</v>
      </c>
      <c r="E22" s="8">
        <f>'15年方面別'!J2</f>
        <v>184574</v>
      </c>
      <c r="F22" s="8">
        <f>'16年方面別'!J2</f>
        <v>240255</v>
      </c>
      <c r="G22" s="8">
        <f>'17年方面別'!J2</f>
        <v>278292</v>
      </c>
      <c r="I22" s="9"/>
      <c r="J22" s="23"/>
    </row>
    <row r="23" spans="1:10" ht="17.25" thickTop="1" thickBot="1" x14ac:dyDescent="0.3">
      <c r="A23" s="4" t="s">
        <v>7</v>
      </c>
      <c r="B23" s="8">
        <f>'12年方面別'!J3</f>
        <v>439218</v>
      </c>
      <c r="C23" s="8">
        <f>'13年方面別'!J3</f>
        <v>491070</v>
      </c>
      <c r="D23" s="8">
        <f>'14年方面別'!J3</f>
        <v>482410</v>
      </c>
      <c r="E23" s="8">
        <f>'15年方面別'!J3</f>
        <v>411047</v>
      </c>
      <c r="F23" s="8">
        <f>'16年方面別'!J3</f>
        <v>418146</v>
      </c>
      <c r="G23" s="8">
        <f>'17年方面別'!J3</f>
        <v>484804</v>
      </c>
      <c r="I23" s="9"/>
      <c r="J23" s="23"/>
    </row>
    <row r="24" spans="1:10" ht="17.25" thickTop="1" thickBot="1" x14ac:dyDescent="0.3">
      <c r="A24" s="4" t="s">
        <v>8</v>
      </c>
      <c r="B24" s="8">
        <f>'12年方面別'!J4</f>
        <v>380886</v>
      </c>
      <c r="C24" s="8">
        <f>'13年方面別'!J4</f>
        <v>390486</v>
      </c>
      <c r="D24" s="8">
        <f>'14年方面別'!J4</f>
        <v>368766</v>
      </c>
      <c r="E24" s="8">
        <f>'15年方面別'!J4</f>
        <v>320772</v>
      </c>
      <c r="F24" s="8">
        <f>'16年方面別'!J4</f>
        <v>304072</v>
      </c>
      <c r="G24" s="8">
        <f>'17年方面別'!J4</f>
        <v>235496</v>
      </c>
      <c r="I24" s="9"/>
      <c r="J24" s="23"/>
    </row>
    <row r="25" spans="1:10" ht="17.25" thickTop="1" thickBot="1" x14ac:dyDescent="0.3">
      <c r="A25" s="4" t="s">
        <v>9</v>
      </c>
      <c r="B25" s="8">
        <f>'12年方面別'!J5</f>
        <v>51079</v>
      </c>
      <c r="C25" s="8">
        <f>'13年方面別'!J5</f>
        <v>56179</v>
      </c>
      <c r="D25" s="8">
        <f>'14年方面別'!J5</f>
        <v>45871</v>
      </c>
      <c r="E25" s="8">
        <f>'15年方面別'!J5</f>
        <v>50197</v>
      </c>
      <c r="F25" s="8">
        <f>'16年方面別'!J5</f>
        <v>52451</v>
      </c>
      <c r="G25" s="8">
        <f>'17年方面別'!J5</f>
        <v>50270</v>
      </c>
      <c r="I25" s="9"/>
      <c r="J25" s="23"/>
    </row>
    <row r="26" spans="1:10" ht="17.25" thickTop="1" thickBot="1" x14ac:dyDescent="0.3">
      <c r="A26" s="4" t="s">
        <v>10</v>
      </c>
      <c r="B26" s="8">
        <f>'12年方面別'!J6</f>
        <v>689487</v>
      </c>
      <c r="C26" s="8">
        <f>'13年方面別'!J6</f>
        <v>707025</v>
      </c>
      <c r="D26" s="8">
        <f>'14年方面別'!J6</f>
        <v>688124</v>
      </c>
      <c r="E26" s="8">
        <f>'15年方面別'!J6</f>
        <v>704396</v>
      </c>
      <c r="F26" s="8">
        <f>'16年方面別'!J6</f>
        <v>632292</v>
      </c>
      <c r="G26" s="8">
        <f>'17年方面別'!J6</f>
        <v>616420</v>
      </c>
      <c r="I26" s="9"/>
      <c r="J26" s="23"/>
    </row>
    <row r="27" spans="1:10" ht="17.25" thickTop="1" thickBot="1" x14ac:dyDescent="0.3">
      <c r="A27" s="4" t="s">
        <v>11</v>
      </c>
      <c r="B27" s="8">
        <f>'12年方面別'!J7</f>
        <v>1804359</v>
      </c>
      <c r="C27" s="8">
        <f>'13年方面別'!J7</f>
        <v>1908195</v>
      </c>
      <c r="D27" s="8">
        <f>'14年方面別'!J7</f>
        <v>1824641</v>
      </c>
      <c r="E27" s="8">
        <f>'15年方面別'!J7</f>
        <v>1750945</v>
      </c>
      <c r="F27" s="8">
        <f>'16年方面別'!J7</f>
        <v>2115678</v>
      </c>
      <c r="G27" s="8">
        <f>'17年方面別'!J7</f>
        <v>2640844</v>
      </c>
      <c r="I27" s="9"/>
      <c r="J27" s="23"/>
    </row>
    <row r="28" spans="1:10" ht="17.25" thickTop="1" thickBot="1" x14ac:dyDescent="0.3">
      <c r="A28" s="4" t="s">
        <v>12</v>
      </c>
      <c r="B28" s="8">
        <f>'12年方面別'!J8</f>
        <v>635180</v>
      </c>
      <c r="C28" s="8">
        <f>'13年方面別'!J8</f>
        <v>600066</v>
      </c>
      <c r="D28" s="8">
        <f>'14年方面別'!J8</f>
        <v>674520</v>
      </c>
      <c r="E28" s="8">
        <f>'15年方面別'!J8</f>
        <v>863378</v>
      </c>
      <c r="F28" s="8">
        <f>'16年方面別'!J8</f>
        <v>1089399</v>
      </c>
      <c r="G28" s="8">
        <f>'17年方面別'!J8</f>
        <v>1231957</v>
      </c>
      <c r="I28" s="9"/>
      <c r="J28" s="23"/>
    </row>
    <row r="29" spans="1:10" ht="17.25" thickTop="1" thickBot="1" x14ac:dyDescent="0.3">
      <c r="A29" s="4" t="s">
        <v>13</v>
      </c>
      <c r="B29" s="8">
        <f>'12年方面別'!J9</f>
        <v>33227</v>
      </c>
      <c r="C29" s="8">
        <f>'13年方面別'!J9</f>
        <v>32489</v>
      </c>
      <c r="D29" s="8">
        <f>'14年方面別'!J9</f>
        <v>32638</v>
      </c>
      <c r="E29" s="8">
        <f>'15年方面別'!J9</f>
        <v>36628</v>
      </c>
      <c r="F29" s="8">
        <f>'16年方面別'!J9</f>
        <v>36894</v>
      </c>
      <c r="G29" s="8">
        <f>'17年方面別'!J9</f>
        <v>41648</v>
      </c>
      <c r="I29" s="9"/>
      <c r="J29" s="23"/>
    </row>
    <row r="30" spans="1:10" ht="17.25" thickTop="1" thickBot="1" x14ac:dyDescent="0.3">
      <c r="A30" s="4" t="s">
        <v>14</v>
      </c>
      <c r="B30" s="8">
        <f>'12年方面別'!J10</f>
        <v>938683</v>
      </c>
      <c r="C30" s="8">
        <f>'13年方面別'!J10</f>
        <v>1132877</v>
      </c>
      <c r="D30" s="8">
        <f>'14年方面別'!J10</f>
        <v>1303038</v>
      </c>
      <c r="E30" s="8">
        <f>'15年方面別'!J10</f>
        <v>1487148</v>
      </c>
      <c r="F30" s="8">
        <f>'16年方面別'!J10</f>
        <v>1923566</v>
      </c>
      <c r="G30" s="8">
        <f>'17年方面別'!J10</f>
        <v>1781410</v>
      </c>
      <c r="I30" s="9"/>
      <c r="J30" s="23"/>
    </row>
    <row r="31" spans="1:10" ht="17.25" thickTop="1" thickBot="1" x14ac:dyDescent="0.3">
      <c r="A31" s="4" t="s">
        <v>15</v>
      </c>
      <c r="B31" s="8">
        <f>'12年方面別'!J11</f>
        <v>1535666</v>
      </c>
      <c r="C31" s="8">
        <f>'13年方面別'!J11</f>
        <v>1399685</v>
      </c>
      <c r="D31" s="8">
        <f>'14年方面別'!J11</f>
        <v>1484231</v>
      </c>
      <c r="E31" s="8">
        <f>'15年方面別'!J11</f>
        <v>1767315</v>
      </c>
      <c r="F31" s="8">
        <f>'16年方面別'!J11</f>
        <v>2468477</v>
      </c>
      <c r="G31" s="8">
        <f>'17年方面別'!J11</f>
        <v>2490712</v>
      </c>
      <c r="I31" s="9"/>
      <c r="J31" s="23"/>
    </row>
    <row r="32" spans="1:10" ht="17.25" thickTop="1" thickBot="1" x14ac:dyDescent="0.3">
      <c r="A32" s="4" t="s">
        <v>16</v>
      </c>
      <c r="B32" s="8">
        <f>'12年方面別'!J12</f>
        <v>157208</v>
      </c>
      <c r="C32" s="8">
        <f>'13年方面別'!J12</f>
        <v>207063</v>
      </c>
      <c r="D32" s="8">
        <f>'14年方面別'!J12</f>
        <v>229954</v>
      </c>
      <c r="E32" s="8">
        <f>'15年方面別'!J12</f>
        <v>255114</v>
      </c>
      <c r="F32" s="8">
        <f>'16年方面別'!J12</f>
        <v>227372</v>
      </c>
      <c r="G32" s="8">
        <f>'17年方面別'!J12</f>
        <v>194811</v>
      </c>
      <c r="I32" s="9"/>
      <c r="J32" s="23"/>
    </row>
    <row r="33" spans="1:10" ht="17.25" thickTop="1" thickBot="1" x14ac:dyDescent="0.3">
      <c r="A33" s="4" t="s">
        <v>17</v>
      </c>
      <c r="B33" s="8">
        <f>'12年方面別'!J13</f>
        <v>6590</v>
      </c>
      <c r="C33" s="8">
        <f>'13年方面別'!J13</f>
        <v>6580</v>
      </c>
      <c r="D33" s="8">
        <f>'14年方面別'!J13</f>
        <v>9477</v>
      </c>
      <c r="E33" s="8">
        <f>'15年方面別'!J13</f>
        <v>12393</v>
      </c>
      <c r="F33" s="8">
        <f>'16年方面別'!J13</f>
        <v>12636</v>
      </c>
      <c r="G33" s="8">
        <f>'17年方面別'!J13</f>
        <v>25344</v>
      </c>
      <c r="I33" s="9"/>
      <c r="J33" s="23"/>
    </row>
    <row r="34" spans="1:10" ht="17.25" thickTop="1" thickBot="1" x14ac:dyDescent="0.3">
      <c r="A34" s="4" t="s">
        <v>18</v>
      </c>
      <c r="B34" s="8">
        <f>'12年方面別'!J14</f>
        <v>1501601</v>
      </c>
      <c r="C34" s="8">
        <f>'13年方面別'!J14</f>
        <v>1633235</v>
      </c>
      <c r="D34" s="8">
        <f>'14年方面別'!J14</f>
        <v>1862898</v>
      </c>
      <c r="E34" s="8">
        <f>'15年方面別'!J14</f>
        <v>2076949</v>
      </c>
      <c r="F34" s="8">
        <f>'16年方面別'!J14</f>
        <v>2165873</v>
      </c>
      <c r="G34" s="8">
        <f>'17年方面別'!J14</f>
        <v>2326590</v>
      </c>
      <c r="I34" s="9"/>
      <c r="J34" s="23"/>
    </row>
    <row r="35" spans="1:10" ht="17.25" thickTop="1" thickBot="1" x14ac:dyDescent="0.3">
      <c r="A35" s="4" t="s">
        <v>19</v>
      </c>
      <c r="B35" s="8">
        <f>'12年方面別'!J15</f>
        <v>58526</v>
      </c>
      <c r="C35" s="8">
        <f>'13年方面別'!J15</f>
        <v>80614</v>
      </c>
      <c r="D35" s="8">
        <f>'14年方面別'!J15</f>
        <v>70925</v>
      </c>
      <c r="E35" s="8">
        <f>'15年方面別'!J15</f>
        <v>65413</v>
      </c>
      <c r="F35" s="8">
        <f>'16年方面別'!J15</f>
        <v>70129</v>
      </c>
      <c r="G35" s="8">
        <f>'17年方面別'!J15</f>
        <v>80385</v>
      </c>
      <c r="I35" s="9"/>
      <c r="J35" s="23"/>
    </row>
    <row r="36" spans="1:10" ht="17.25" thickTop="1" thickBot="1" x14ac:dyDescent="0.3">
      <c r="A36" s="4" t="s">
        <v>20</v>
      </c>
      <c r="B36" s="8">
        <f>'12年方面別'!J16</f>
        <v>946265</v>
      </c>
      <c r="C36" s="8">
        <f>'13年方面別'!J16</f>
        <v>1033343</v>
      </c>
      <c r="D36" s="8">
        <f>'14年方面別'!J16</f>
        <v>1032915</v>
      </c>
      <c r="E36" s="8">
        <f>'15年方面別'!J16</f>
        <v>996068</v>
      </c>
      <c r="F36" s="8">
        <f>'16年方面別'!J16</f>
        <v>1056512</v>
      </c>
      <c r="G36" s="8">
        <f>'17年方面別'!J16</f>
        <v>1029169</v>
      </c>
      <c r="I36" s="9"/>
      <c r="J36" s="23"/>
    </row>
    <row r="37" spans="1:10" ht="17.25" thickTop="1" thickBot="1" x14ac:dyDescent="0.3">
      <c r="A37" s="6" t="s">
        <v>6</v>
      </c>
      <c r="B37" s="8">
        <f>'12年方面別'!J17</f>
        <v>9365386</v>
      </c>
      <c r="C37" s="8">
        <f>'13年方面別'!J17</f>
        <v>9859897</v>
      </c>
      <c r="D37" s="8">
        <f>'14年方面別'!J17</f>
        <v>10275454</v>
      </c>
      <c r="E37" s="8">
        <f>'15年方面別'!J17</f>
        <v>10982337</v>
      </c>
      <c r="F37" s="8">
        <f>'16年方面別'!J17</f>
        <v>12813752</v>
      </c>
      <c r="G37" s="8">
        <f>'17年方面別'!J17</f>
        <v>13508152</v>
      </c>
      <c r="I37" s="9"/>
    </row>
    <row r="38" spans="1:10" ht="16.5" thickTop="1" x14ac:dyDescent="0.25"/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13</vt:i4>
      </vt:variant>
    </vt:vector>
  </HeadingPairs>
  <TitlesOfParts>
    <vt:vector size="13" baseType="lpstr">
      <vt:lpstr>12年</vt:lpstr>
      <vt:lpstr>12年方面別</vt:lpstr>
      <vt:lpstr>13年</vt:lpstr>
      <vt:lpstr>13年方面別</vt:lpstr>
      <vt:lpstr>14年</vt:lpstr>
      <vt:lpstr>14年方面別</vt:lpstr>
      <vt:lpstr>15年</vt:lpstr>
      <vt:lpstr>15年方面別</vt:lpstr>
      <vt:lpstr>16年</vt:lpstr>
      <vt:lpstr>16年方面別</vt:lpstr>
      <vt:lpstr>17年</vt:lpstr>
      <vt:lpstr>17年方面別</vt:lpstr>
      <vt:lpstr>方面別経過分析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matsumotoyuichi</cp:lastModifiedBy>
  <dcterms:created xsi:type="dcterms:W3CDTF">2006-09-16T00:00:00Z</dcterms:created>
  <dcterms:modified xsi:type="dcterms:W3CDTF">2017-06-06T07:40:03Z</dcterms:modified>
</cp:coreProperties>
</file>