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.2\11_トラベルビジョン\04_TV\事業間共有\OAG\Schedule\松本\原稿\"/>
    </mc:Choice>
  </mc:AlternateContent>
  <bookViews>
    <workbookView xWindow="0" yWindow="0" windowWidth="22950" windowHeight="12390" firstSheet="1" activeTab="10"/>
  </bookViews>
  <sheets>
    <sheet name="12年" sheetId="1" r:id="rId1"/>
    <sheet name="12年詳細" sheetId="6" r:id="rId2"/>
    <sheet name="13年" sheetId="2" r:id="rId3"/>
    <sheet name="13年詳細" sheetId="7" r:id="rId4"/>
    <sheet name="14年" sheetId="3" r:id="rId5"/>
    <sheet name="14年詳細" sheetId="8" r:id="rId6"/>
    <sheet name="15年" sheetId="4" r:id="rId7"/>
    <sheet name="15年詳細" sheetId="9" r:id="rId8"/>
    <sheet name="16年" sheetId="5" r:id="rId9"/>
    <sheet name="16年詳細" sheetId="10" r:id="rId10"/>
    <sheet name="経過分析" sheetId="11" r:id="rId11"/>
  </sheets>
  <calcPr calcId="152511"/>
</workbook>
</file>

<file path=xl/calcChain.xml><?xml version="1.0" encoding="utf-8"?>
<calcChain xmlns="http://schemas.openxmlformats.org/spreadsheetml/2006/main">
  <c r="F103" i="11" l="1"/>
  <c r="E103" i="11"/>
  <c r="D103" i="11"/>
  <c r="C103" i="11"/>
  <c r="B103" i="11"/>
  <c r="F102" i="11"/>
  <c r="E102" i="11"/>
  <c r="D102" i="11"/>
  <c r="C102" i="11"/>
  <c r="B102" i="11"/>
  <c r="F101" i="11"/>
  <c r="E101" i="11"/>
  <c r="D101" i="11"/>
  <c r="C101" i="11"/>
  <c r="B101" i="11"/>
  <c r="F100" i="11"/>
  <c r="E100" i="11"/>
  <c r="D100" i="11"/>
  <c r="C100" i="11"/>
  <c r="B100" i="11"/>
  <c r="F99" i="11"/>
  <c r="E99" i="11"/>
  <c r="D99" i="11"/>
  <c r="C99" i="11"/>
  <c r="B99" i="11"/>
  <c r="F98" i="11"/>
  <c r="E98" i="11"/>
  <c r="D98" i="11"/>
  <c r="C98" i="11"/>
  <c r="B98" i="11"/>
  <c r="F97" i="11"/>
  <c r="E97" i="11"/>
  <c r="D97" i="11"/>
  <c r="C97" i="11"/>
  <c r="B97" i="11"/>
  <c r="F96" i="11"/>
  <c r="E96" i="11"/>
  <c r="D96" i="11"/>
  <c r="C96" i="11"/>
  <c r="B96" i="11"/>
  <c r="F95" i="11"/>
  <c r="E95" i="11"/>
  <c r="D95" i="11"/>
  <c r="C95" i="11"/>
  <c r="B95" i="11"/>
  <c r="F94" i="11"/>
  <c r="E94" i="11"/>
  <c r="D94" i="11"/>
  <c r="C94" i="11"/>
  <c r="B94" i="11"/>
  <c r="F93" i="11"/>
  <c r="E93" i="11"/>
  <c r="D93" i="11"/>
  <c r="C93" i="11"/>
  <c r="B93" i="11"/>
  <c r="F92" i="11"/>
  <c r="E92" i="11"/>
  <c r="D92" i="11"/>
  <c r="C92" i="11"/>
  <c r="B92" i="11"/>
  <c r="F91" i="11"/>
  <c r="E91" i="11"/>
  <c r="D91" i="11"/>
  <c r="C91" i="11"/>
  <c r="B91" i="11"/>
  <c r="F90" i="11"/>
  <c r="E90" i="11"/>
  <c r="D90" i="11"/>
  <c r="C90" i="11"/>
  <c r="B90" i="11"/>
  <c r="F89" i="11"/>
  <c r="E89" i="11"/>
  <c r="D89" i="11"/>
  <c r="C89" i="11"/>
  <c r="B89" i="11"/>
  <c r="F88" i="11"/>
  <c r="E88" i="11"/>
  <c r="D88" i="11"/>
  <c r="C88" i="11"/>
  <c r="B88" i="11"/>
  <c r="F87" i="11"/>
  <c r="E87" i="11"/>
  <c r="D87" i="11"/>
  <c r="C87" i="11"/>
  <c r="B87" i="11"/>
  <c r="F86" i="11"/>
  <c r="E86" i="11"/>
  <c r="D86" i="11"/>
  <c r="C86" i="11"/>
  <c r="B86" i="11"/>
  <c r="F85" i="11"/>
  <c r="E85" i="11"/>
  <c r="D85" i="11"/>
  <c r="C85" i="11"/>
  <c r="B85" i="11"/>
  <c r="F84" i="11"/>
  <c r="E84" i="11"/>
  <c r="D84" i="11"/>
  <c r="C84" i="11"/>
  <c r="B84" i="11"/>
  <c r="F83" i="11"/>
  <c r="E83" i="11"/>
  <c r="D83" i="11"/>
  <c r="C83" i="11"/>
  <c r="B83" i="11"/>
  <c r="F82" i="11"/>
  <c r="E82" i="11"/>
  <c r="D82" i="11"/>
  <c r="C82" i="11"/>
  <c r="B82" i="11"/>
  <c r="F81" i="11"/>
  <c r="E81" i="11"/>
  <c r="D81" i="11"/>
  <c r="C81" i="11"/>
  <c r="B81" i="11"/>
  <c r="F80" i="11"/>
  <c r="E80" i="11"/>
  <c r="D80" i="11"/>
  <c r="C80" i="11"/>
  <c r="B80" i="11"/>
  <c r="F79" i="11"/>
  <c r="E79" i="11"/>
  <c r="D79" i="11"/>
  <c r="C79" i="11"/>
  <c r="B79" i="11"/>
  <c r="F78" i="11"/>
  <c r="E78" i="11"/>
  <c r="D78" i="11"/>
  <c r="C78" i="11"/>
  <c r="B78" i="11"/>
  <c r="F77" i="11"/>
  <c r="E77" i="11"/>
  <c r="D77" i="11"/>
  <c r="C77" i="11"/>
  <c r="B77" i="11"/>
  <c r="F76" i="11"/>
  <c r="E76" i="11"/>
  <c r="D76" i="11"/>
  <c r="C76" i="11"/>
  <c r="B76" i="11"/>
  <c r="F75" i="11"/>
  <c r="E75" i="11"/>
  <c r="D75" i="11"/>
  <c r="C75" i="11"/>
  <c r="B75" i="11"/>
  <c r="F74" i="11"/>
  <c r="E74" i="11"/>
  <c r="D74" i="11"/>
  <c r="C74" i="11"/>
  <c r="B74" i="11"/>
  <c r="F73" i="11"/>
  <c r="E73" i="11"/>
  <c r="D73" i="11"/>
  <c r="C73" i="11"/>
  <c r="B73" i="11"/>
  <c r="F72" i="11"/>
  <c r="E72" i="11"/>
  <c r="D72" i="11"/>
  <c r="C72" i="11"/>
  <c r="B72" i="11"/>
  <c r="F71" i="11"/>
  <c r="E71" i="11"/>
  <c r="D71" i="11"/>
  <c r="C71" i="11"/>
  <c r="B71" i="11"/>
  <c r="F70" i="11"/>
  <c r="E70" i="11"/>
  <c r="D70" i="11"/>
  <c r="C70" i="11"/>
  <c r="B70" i="11"/>
  <c r="F69" i="11"/>
  <c r="E69" i="11"/>
  <c r="D69" i="11"/>
  <c r="C69" i="11"/>
  <c r="B69" i="11"/>
  <c r="F68" i="11"/>
  <c r="E68" i="11"/>
  <c r="D68" i="11"/>
  <c r="C68" i="11"/>
  <c r="B68" i="11"/>
  <c r="F67" i="11"/>
  <c r="E67" i="11"/>
  <c r="D67" i="11"/>
  <c r="C67" i="11"/>
  <c r="B67" i="11"/>
  <c r="F66" i="11"/>
  <c r="E66" i="11"/>
  <c r="D66" i="11"/>
  <c r="C66" i="11"/>
  <c r="B66" i="11"/>
  <c r="F65" i="11"/>
  <c r="E65" i="11"/>
  <c r="D65" i="11"/>
  <c r="C65" i="11"/>
  <c r="B65" i="11"/>
  <c r="F64" i="11"/>
  <c r="E64" i="11"/>
  <c r="D64" i="11"/>
  <c r="C64" i="11"/>
  <c r="B64" i="11"/>
  <c r="F63" i="11"/>
  <c r="E63" i="11"/>
  <c r="D63" i="11"/>
  <c r="C63" i="11"/>
  <c r="B63" i="11"/>
  <c r="F62" i="11"/>
  <c r="E62" i="11"/>
  <c r="D62" i="11"/>
  <c r="C62" i="11"/>
  <c r="B62" i="11"/>
  <c r="F61" i="11"/>
  <c r="E61" i="11"/>
  <c r="D61" i="11"/>
  <c r="C61" i="11"/>
  <c r="B61" i="11"/>
  <c r="F60" i="11"/>
  <c r="E60" i="11"/>
  <c r="D60" i="11"/>
  <c r="C60" i="11"/>
  <c r="B60" i="11"/>
  <c r="F59" i="11"/>
  <c r="E59" i="11"/>
  <c r="D59" i="11"/>
  <c r="C59" i="11"/>
  <c r="B59" i="11"/>
  <c r="F58" i="11"/>
  <c r="E58" i="11"/>
  <c r="D58" i="11"/>
  <c r="C58" i="11"/>
  <c r="B58" i="11"/>
  <c r="F57" i="11"/>
  <c r="E57" i="11"/>
  <c r="D57" i="11"/>
  <c r="C57" i="11"/>
  <c r="B57" i="11"/>
  <c r="F56" i="11"/>
  <c r="E56" i="11"/>
  <c r="D56" i="11"/>
  <c r="C56" i="11"/>
  <c r="B56" i="11"/>
  <c r="F55" i="11"/>
  <c r="E55" i="11"/>
  <c r="D55" i="11"/>
  <c r="C55" i="11"/>
  <c r="B55" i="11"/>
  <c r="F51" i="11" l="1"/>
  <c r="E51" i="11"/>
  <c r="D51" i="11"/>
  <c r="C51" i="11"/>
  <c r="B51" i="11"/>
  <c r="F50" i="11"/>
  <c r="E50" i="11"/>
  <c r="D50" i="11"/>
  <c r="C50" i="11"/>
  <c r="F49" i="11"/>
  <c r="E49" i="11"/>
  <c r="D49" i="11"/>
  <c r="C49" i="11"/>
  <c r="F48" i="11"/>
  <c r="E48" i="11"/>
  <c r="D48" i="11"/>
  <c r="C48" i="11"/>
  <c r="F47" i="11"/>
  <c r="E47" i="11"/>
  <c r="D47" i="11"/>
  <c r="C47" i="11"/>
  <c r="F46" i="11"/>
  <c r="E46" i="11"/>
  <c r="D46" i="11"/>
  <c r="C46" i="11"/>
  <c r="F45" i="11"/>
  <c r="E45" i="11"/>
  <c r="D45" i="11"/>
  <c r="C45" i="11"/>
  <c r="F44" i="11"/>
  <c r="E44" i="11"/>
  <c r="D44" i="11"/>
  <c r="C44" i="11"/>
  <c r="F43" i="11"/>
  <c r="E43" i="11"/>
  <c r="D43" i="11"/>
  <c r="C43" i="11"/>
  <c r="F42" i="11"/>
  <c r="E42" i="11"/>
  <c r="D42" i="11"/>
  <c r="C42" i="11"/>
  <c r="F41" i="11"/>
  <c r="E41" i="11"/>
  <c r="D41" i="11"/>
  <c r="C41" i="11"/>
  <c r="F40" i="11"/>
  <c r="E40" i="11"/>
  <c r="D40" i="11"/>
  <c r="C40" i="11"/>
  <c r="F39" i="11"/>
  <c r="E39" i="11"/>
  <c r="D39" i="11"/>
  <c r="C39" i="11"/>
  <c r="F38" i="11"/>
  <c r="E38" i="11"/>
  <c r="D38" i="11"/>
  <c r="C38" i="11"/>
  <c r="F37" i="11"/>
  <c r="E37" i="11"/>
  <c r="D37" i="11"/>
  <c r="C37" i="11"/>
  <c r="F36" i="11"/>
  <c r="E36" i="11"/>
  <c r="D36" i="11"/>
  <c r="C36" i="11"/>
  <c r="F35" i="11"/>
  <c r="E35" i="11"/>
  <c r="D35" i="11"/>
  <c r="C35" i="11"/>
  <c r="F34" i="11"/>
  <c r="E34" i="11"/>
  <c r="D34" i="11"/>
  <c r="C34" i="11"/>
  <c r="F33" i="11"/>
  <c r="E33" i="11"/>
  <c r="D33" i="11"/>
  <c r="C33" i="11"/>
  <c r="F32" i="11"/>
  <c r="E32" i="11"/>
  <c r="D32" i="11"/>
  <c r="C32" i="11"/>
  <c r="F31" i="11"/>
  <c r="E31" i="11"/>
  <c r="D31" i="11"/>
  <c r="C31" i="11"/>
  <c r="F30" i="11"/>
  <c r="E30" i="11"/>
  <c r="D30" i="11"/>
  <c r="C30" i="11"/>
  <c r="F29" i="11"/>
  <c r="E29" i="11"/>
  <c r="D29" i="11"/>
  <c r="C29" i="11"/>
  <c r="F28" i="11"/>
  <c r="E28" i="11"/>
  <c r="D28" i="11"/>
  <c r="C28" i="11"/>
  <c r="F27" i="11"/>
  <c r="E27" i="11"/>
  <c r="D27" i="11"/>
  <c r="C27" i="11"/>
  <c r="F26" i="11"/>
  <c r="E26" i="11"/>
  <c r="D26" i="11"/>
  <c r="C26" i="11"/>
  <c r="F25" i="11"/>
  <c r="E25" i="11"/>
  <c r="D25" i="11"/>
  <c r="C25" i="11"/>
  <c r="F24" i="11"/>
  <c r="E24" i="11"/>
  <c r="D24" i="11"/>
  <c r="C24" i="11"/>
  <c r="F23" i="11"/>
  <c r="E23" i="11"/>
  <c r="D23" i="11"/>
  <c r="C23" i="11"/>
  <c r="F22" i="11"/>
  <c r="E22" i="11"/>
  <c r="D22" i="11"/>
  <c r="C22" i="11"/>
  <c r="F21" i="11"/>
  <c r="E21" i="11"/>
  <c r="D21" i="11"/>
  <c r="C21" i="11"/>
  <c r="F20" i="11"/>
  <c r="E20" i="11"/>
  <c r="D20" i="11"/>
  <c r="C20" i="11"/>
  <c r="F19" i="11"/>
  <c r="E19" i="11"/>
  <c r="D19" i="11"/>
  <c r="C19" i="11"/>
  <c r="F18" i="11"/>
  <c r="E18" i="11"/>
  <c r="D18" i="11"/>
  <c r="C18" i="11"/>
  <c r="F17" i="11"/>
  <c r="E17" i="11"/>
  <c r="D17" i="11"/>
  <c r="C17" i="11"/>
  <c r="F16" i="11"/>
  <c r="E16" i="11"/>
  <c r="D16" i="11"/>
  <c r="C16" i="11"/>
  <c r="F15" i="11"/>
  <c r="E15" i="11"/>
  <c r="D15" i="11"/>
  <c r="C15" i="11"/>
  <c r="F14" i="11"/>
  <c r="E14" i="11"/>
  <c r="D14" i="11"/>
  <c r="C14" i="11"/>
  <c r="F13" i="11"/>
  <c r="E13" i="11"/>
  <c r="D13" i="11"/>
  <c r="C13" i="11"/>
  <c r="F12" i="11"/>
  <c r="E12" i="11"/>
  <c r="D12" i="11"/>
  <c r="C12" i="11"/>
  <c r="F11" i="11"/>
  <c r="E11" i="11"/>
  <c r="D11" i="11"/>
  <c r="C11" i="11"/>
  <c r="F10" i="11"/>
  <c r="E10" i="11"/>
  <c r="D10" i="11"/>
  <c r="C10" i="11"/>
  <c r="F9" i="11"/>
  <c r="E9" i="11"/>
  <c r="D9" i="11"/>
  <c r="C9" i="11"/>
  <c r="F8" i="11"/>
  <c r="E8" i="11"/>
  <c r="D8" i="11"/>
  <c r="C8" i="11"/>
  <c r="F7" i="11"/>
  <c r="E7" i="11"/>
  <c r="D7" i="11"/>
  <c r="C7" i="11"/>
  <c r="F6" i="11"/>
  <c r="E6" i="11"/>
  <c r="D6" i="11"/>
  <c r="C6" i="11"/>
  <c r="F5" i="11"/>
  <c r="E5" i="11"/>
  <c r="D5" i="11"/>
  <c r="C5" i="11"/>
  <c r="F4" i="11"/>
  <c r="E4" i="11"/>
  <c r="D4" i="11"/>
  <c r="C4" i="11"/>
  <c r="F3" i="11"/>
  <c r="E3" i="11"/>
  <c r="D3" i="11"/>
  <c r="C3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B5" i="11"/>
  <c r="B4" i="11"/>
  <c r="B3" i="11"/>
</calcChain>
</file>

<file path=xl/sharedStrings.xml><?xml version="1.0" encoding="utf-8"?>
<sst xmlns="http://schemas.openxmlformats.org/spreadsheetml/2006/main" count="4815" uniqueCount="503">
  <si>
    <t>便数</t>
  </si>
  <si>
    <t>座席数</t>
  </si>
  <si>
    <t>NRT</t>
  </si>
  <si>
    <t>成田</t>
  </si>
  <si>
    <t>KIX</t>
  </si>
  <si>
    <t>関西</t>
  </si>
  <si>
    <t>HND</t>
  </si>
  <si>
    <t>羽田</t>
  </si>
  <si>
    <t>NGO</t>
  </si>
  <si>
    <t>中部</t>
  </si>
  <si>
    <t>FUK</t>
  </si>
  <si>
    <t>福岡</t>
  </si>
  <si>
    <t>OKA</t>
  </si>
  <si>
    <t>那覇</t>
  </si>
  <si>
    <t>CTS</t>
  </si>
  <si>
    <t>新千歳</t>
  </si>
  <si>
    <t>HIJ</t>
  </si>
  <si>
    <t>広島</t>
  </si>
  <si>
    <t>FSZ</t>
  </si>
  <si>
    <t>静岡</t>
  </si>
  <si>
    <t>OKJ</t>
  </si>
  <si>
    <t>岡山</t>
  </si>
  <si>
    <t>SDJ</t>
  </si>
  <si>
    <t>仙台</t>
  </si>
  <si>
    <t>KIJ</t>
  </si>
  <si>
    <t>新潟</t>
  </si>
  <si>
    <t>KMQ</t>
  </si>
  <si>
    <t>小松</t>
  </si>
  <si>
    <t>KOJ</t>
  </si>
  <si>
    <t>鹿児島</t>
  </si>
  <si>
    <t>TOY</t>
  </si>
  <si>
    <t>富山</t>
  </si>
  <si>
    <t>MYJ</t>
  </si>
  <si>
    <t>松山</t>
  </si>
  <si>
    <t>KKJ</t>
  </si>
  <si>
    <t>北九州</t>
  </si>
  <si>
    <t>HKD</t>
  </si>
  <si>
    <t>函館</t>
  </si>
  <si>
    <t>OIT</t>
  </si>
  <si>
    <t>大分</t>
  </si>
  <si>
    <t>KMI</t>
  </si>
  <si>
    <t>宮崎</t>
  </si>
  <si>
    <t>AKJ</t>
  </si>
  <si>
    <t>旭川</t>
  </si>
  <si>
    <t>TAK</t>
  </si>
  <si>
    <t>高松</t>
  </si>
  <si>
    <t>IBR</t>
  </si>
  <si>
    <t>茨城</t>
  </si>
  <si>
    <t>NGS</t>
  </si>
  <si>
    <t>長崎</t>
  </si>
  <si>
    <t>AOJ</t>
  </si>
  <si>
    <t>青森</t>
  </si>
  <si>
    <t>YGJ</t>
  </si>
  <si>
    <t>米子</t>
  </si>
  <si>
    <t>KMJ</t>
  </si>
  <si>
    <t>熊本</t>
  </si>
  <si>
    <t>AXT</t>
  </si>
  <si>
    <t>秋田</t>
  </si>
  <si>
    <t>HSG</t>
  </si>
  <si>
    <t>佐賀</t>
  </si>
  <si>
    <t>KUH</t>
  </si>
  <si>
    <t>釧路</t>
  </si>
  <si>
    <t>OBO</t>
  </si>
  <si>
    <t>帯広</t>
  </si>
  <si>
    <t>UBJ</t>
  </si>
  <si>
    <t>山口宇部</t>
  </si>
  <si>
    <t>DNA</t>
  </si>
  <si>
    <t>嘉手納</t>
  </si>
  <si>
    <t>OKO</t>
  </si>
  <si>
    <t>横田</t>
  </si>
  <si>
    <t>FKS</t>
  </si>
  <si>
    <t>福島</t>
  </si>
  <si>
    <t>IWK</t>
  </si>
  <si>
    <t>岩国</t>
  </si>
  <si>
    <t>IWO</t>
  </si>
  <si>
    <t>硫黄島</t>
  </si>
  <si>
    <t>MMB</t>
  </si>
  <si>
    <t>女満別</t>
  </si>
  <si>
    <t>TKS</t>
  </si>
  <si>
    <t>徳島</t>
  </si>
  <si>
    <t>KCZ</t>
  </si>
  <si>
    <t>高知</t>
  </si>
  <si>
    <t>ISG</t>
  </si>
  <si>
    <t>石垣</t>
  </si>
  <si>
    <t>MMY</t>
  </si>
  <si>
    <t>宮古</t>
  </si>
  <si>
    <t>TTJ</t>
  </si>
  <si>
    <t>鳥取</t>
  </si>
  <si>
    <t>SHB</t>
  </si>
  <si>
    <t>中標津</t>
  </si>
  <si>
    <t>OKD</t>
  </si>
  <si>
    <t>丘珠</t>
  </si>
  <si>
    <t>SHM</t>
  </si>
  <si>
    <t>南紀白浜</t>
  </si>
  <si>
    <t>ITM</t>
  </si>
  <si>
    <t>伊丹</t>
  </si>
  <si>
    <t>HNA</t>
  </si>
  <si>
    <t>花巻</t>
  </si>
  <si>
    <t>MSJ</t>
  </si>
  <si>
    <t>三沢</t>
  </si>
  <si>
    <t>スリーレター</t>
    <phoneticPr fontId="4"/>
  </si>
  <si>
    <t>出発空港</t>
    <rPh sb="0" eb="4">
      <t>シュッパツクウコウ</t>
    </rPh>
    <phoneticPr fontId="4"/>
  </si>
  <si>
    <t>ツーレター</t>
    <phoneticPr fontId="4"/>
  </si>
  <si>
    <t>航空会社</t>
    <rPh sb="0" eb="4">
      <t>コウクウガイシャ</t>
    </rPh>
    <phoneticPr fontId="4"/>
  </si>
  <si>
    <t>便数</t>
    <rPh sb="0" eb="2">
      <t>ビンスウ</t>
    </rPh>
    <phoneticPr fontId="1"/>
  </si>
  <si>
    <t>OZ</t>
  </si>
  <si>
    <t>アシアナ航空</t>
  </si>
  <si>
    <t>GE</t>
  </si>
  <si>
    <t>トランスアジア航空</t>
  </si>
  <si>
    <t>MU</t>
  </si>
  <si>
    <t>中国東方航空</t>
  </si>
  <si>
    <t>KE</t>
  </si>
  <si>
    <t>大韓航空</t>
  </si>
  <si>
    <t>CZ</t>
  </si>
  <si>
    <t>中国南方航空</t>
  </si>
  <si>
    <t>CI</t>
  </si>
  <si>
    <t>チャイナエアライン</t>
  </si>
  <si>
    <t>CX</t>
  </si>
  <si>
    <t>キャセイパシフィック航空</t>
  </si>
  <si>
    <t>BR</t>
  </si>
  <si>
    <t>エバー航空</t>
  </si>
  <si>
    <t>LJ</t>
  </si>
  <si>
    <t>ジンエアー</t>
  </si>
  <si>
    <t>CA</t>
  </si>
  <si>
    <t>中国国際航空</t>
  </si>
  <si>
    <t>HZ</t>
  </si>
  <si>
    <t>オーロラ航空</t>
  </si>
  <si>
    <t>UA</t>
  </si>
  <si>
    <t>ユナイテッド航空</t>
  </si>
  <si>
    <t>TG</t>
  </si>
  <si>
    <t>タイ国際航空</t>
  </si>
  <si>
    <t>CO</t>
  </si>
  <si>
    <t>コンチネンタル航空</t>
  </si>
  <si>
    <t>HA</t>
  </si>
  <si>
    <t>ハワイアン航空</t>
  </si>
  <si>
    <t>UO</t>
  </si>
  <si>
    <t>香港エクスプレス航空</t>
  </si>
  <si>
    <t>ZE</t>
  </si>
  <si>
    <t>イースター航空</t>
  </si>
  <si>
    <t>SQ</t>
  </si>
  <si>
    <t>シンガポール航空</t>
  </si>
  <si>
    <t>NX</t>
  </si>
  <si>
    <t>マカオ航空</t>
  </si>
  <si>
    <t>TW</t>
  </si>
  <si>
    <t>ティーウェイ航空</t>
  </si>
  <si>
    <t>BX</t>
  </si>
  <si>
    <t>エアプサン</t>
  </si>
  <si>
    <t>KA</t>
  </si>
  <si>
    <t>香港ドラゴン航空</t>
  </si>
  <si>
    <t>DL</t>
  </si>
  <si>
    <t>デルタ航空</t>
  </si>
  <si>
    <t>7C</t>
  </si>
  <si>
    <t>チェジュ航空</t>
  </si>
  <si>
    <t>PR</t>
  </si>
  <si>
    <t>フィリピン航空</t>
  </si>
  <si>
    <t>VN</t>
  </si>
  <si>
    <t>ベトナム航空</t>
  </si>
  <si>
    <t>NH</t>
  </si>
  <si>
    <t>全日空</t>
  </si>
  <si>
    <t>JL</t>
  </si>
  <si>
    <t>日本航空</t>
  </si>
  <si>
    <t>D7</t>
  </si>
  <si>
    <t>エアアジアX</t>
  </si>
  <si>
    <t>FM</t>
  </si>
  <si>
    <t>上海航空</t>
  </si>
  <si>
    <t>BA</t>
  </si>
  <si>
    <t>ブリティッシュ・エアウェイズ</t>
  </si>
  <si>
    <t>AA</t>
  </si>
  <si>
    <t>アメリカン航空</t>
  </si>
  <si>
    <t>GA</t>
  </si>
  <si>
    <t>ガルーダ・インドネシア航空</t>
  </si>
  <si>
    <t>MR</t>
  </si>
  <si>
    <t>MH</t>
  </si>
  <si>
    <t>マレーシア航空</t>
  </si>
  <si>
    <t>9C</t>
  </si>
  <si>
    <t>春秋航空</t>
  </si>
  <si>
    <t>JQ</t>
  </si>
  <si>
    <t>ジェットスター航空</t>
  </si>
  <si>
    <t>3K</t>
  </si>
  <si>
    <t>ジェットスター・アジア航空</t>
  </si>
  <si>
    <t>EK</t>
  </si>
  <si>
    <t>エミレーツ航空</t>
  </si>
  <si>
    <t>MM</t>
  </si>
  <si>
    <t>ピーチ・アビエーション</t>
  </si>
  <si>
    <t>KL</t>
  </si>
  <si>
    <t>KLMオランダ航空</t>
  </si>
  <si>
    <t>LH</t>
  </si>
  <si>
    <t>ルフトハンザ・ドイツ航空</t>
  </si>
  <si>
    <t>QR</t>
  </si>
  <si>
    <t>カタール航空</t>
  </si>
  <si>
    <t>TK</t>
  </si>
  <si>
    <t>ターキッシュエアラインズ</t>
  </si>
  <si>
    <t>AF</t>
  </si>
  <si>
    <t>エールフランス航空</t>
  </si>
  <si>
    <t>AY</t>
  </si>
  <si>
    <t>フィンエアー</t>
  </si>
  <si>
    <t>AZ</t>
  </si>
  <si>
    <t>アリタリア-イタリア航空</t>
  </si>
  <si>
    <t>ZH</t>
  </si>
  <si>
    <t>深セン航空</t>
  </si>
  <si>
    <t>AI</t>
  </si>
  <si>
    <t>エア・インディア</t>
  </si>
  <si>
    <t>NZ</t>
  </si>
  <si>
    <t>ニュージーランド航空</t>
  </si>
  <si>
    <t>SB</t>
  </si>
  <si>
    <t>エアカラン / エア・カレドニア・インターナショナル</t>
  </si>
  <si>
    <t>5J</t>
  </si>
  <si>
    <t>セブパシフィック航空</t>
  </si>
  <si>
    <t>SC</t>
  </si>
  <si>
    <t>山東航空</t>
  </si>
  <si>
    <t>MS</t>
  </si>
  <si>
    <t>エジプト航空</t>
  </si>
  <si>
    <t>AE</t>
  </si>
  <si>
    <t>マンダリン航空</t>
  </si>
  <si>
    <t>OM</t>
  </si>
  <si>
    <t>MIATモンゴル航空</t>
  </si>
  <si>
    <t>7G</t>
  </si>
  <si>
    <t>スターフライヤー</t>
  </si>
  <si>
    <t>EY</t>
  </si>
  <si>
    <t>エティハド航空</t>
  </si>
  <si>
    <t>AC</t>
  </si>
  <si>
    <t>エア・カナダ</t>
  </si>
  <si>
    <t>QF</t>
  </si>
  <si>
    <t>カンタス航空</t>
  </si>
  <si>
    <t>SU</t>
  </si>
  <si>
    <t>アエロフロート・ロシア航空</t>
  </si>
  <si>
    <t>VS</t>
  </si>
  <si>
    <t>ヴァージン・アトランティック航空</t>
  </si>
  <si>
    <t>OS</t>
  </si>
  <si>
    <t>オーストリア航空</t>
  </si>
  <si>
    <t>LX</t>
  </si>
  <si>
    <t>スイス・インターナショナル・エアラインズ</t>
  </si>
  <si>
    <t>SK</t>
  </si>
  <si>
    <t>スカンジナビア航空</t>
  </si>
  <si>
    <t>NQ</t>
  </si>
  <si>
    <t>エアージャパン</t>
  </si>
  <si>
    <t>UL</t>
  </si>
  <si>
    <t>スリランカ航空</t>
  </si>
  <si>
    <t>HX</t>
  </si>
  <si>
    <t>香港航空</t>
  </si>
  <si>
    <t>8B</t>
  </si>
  <si>
    <t>ビジネス・エア</t>
  </si>
  <si>
    <t>XF</t>
  </si>
  <si>
    <t>ウラジオストク航空</t>
  </si>
  <si>
    <t>TN</t>
  </si>
  <si>
    <t>エア・タヒチ・ヌイ</t>
  </si>
  <si>
    <t>AM</t>
  </si>
  <si>
    <t>アエロメヒコ航空</t>
  </si>
  <si>
    <t>TZ</t>
  </si>
  <si>
    <t>スクート</t>
  </si>
  <si>
    <t>S7</t>
  </si>
  <si>
    <t>S7航空</t>
  </si>
  <si>
    <t>PK</t>
  </si>
  <si>
    <t>パキスタン国際航空</t>
  </si>
  <si>
    <t>JW</t>
  </si>
  <si>
    <t>バニラエア</t>
  </si>
  <si>
    <t>HY</t>
  </si>
  <si>
    <t>ウズベキスタン航空</t>
  </si>
  <si>
    <t>PX</t>
  </si>
  <si>
    <t>ニューギニア航空</t>
  </si>
  <si>
    <t>UN</t>
  </si>
  <si>
    <t>トランスアエロ航空</t>
  </si>
  <si>
    <t>CW</t>
  </si>
  <si>
    <t>IG</t>
  </si>
  <si>
    <t>メリディアーナ・フライ</t>
  </si>
  <si>
    <t>VV</t>
  </si>
  <si>
    <t>BI</t>
  </si>
  <si>
    <t>ロイヤルブルネイ航空</t>
  </si>
  <si>
    <t>HU</t>
  </si>
  <si>
    <t>海南航空</t>
  </si>
  <si>
    <t>HO</t>
  </si>
  <si>
    <t>吉祥航空</t>
  </si>
  <si>
    <t>MF</t>
  </si>
  <si>
    <t>廈門航空</t>
  </si>
  <si>
    <t>AKJ / 旭川</t>
    <phoneticPr fontId="4"/>
  </si>
  <si>
    <t>合計</t>
  </si>
  <si>
    <t>AOJ / 青森</t>
    <phoneticPr fontId="4"/>
  </si>
  <si>
    <t>AXT / 秋田</t>
    <phoneticPr fontId="4"/>
  </si>
  <si>
    <t>CTS / 新千歳</t>
    <phoneticPr fontId="4"/>
  </si>
  <si>
    <t>DNA / 嘉手納</t>
    <phoneticPr fontId="4"/>
  </si>
  <si>
    <t>FKS / 福島</t>
    <phoneticPr fontId="4"/>
  </si>
  <si>
    <t>FSZ / 静岡</t>
    <phoneticPr fontId="4"/>
  </si>
  <si>
    <t>FUK / 福岡</t>
    <phoneticPr fontId="4"/>
  </si>
  <si>
    <t>HIJ / 広島</t>
    <phoneticPr fontId="4"/>
  </si>
  <si>
    <t>HKD / 函館</t>
    <phoneticPr fontId="4"/>
  </si>
  <si>
    <t>HND / 羽田</t>
    <phoneticPr fontId="4"/>
  </si>
  <si>
    <t>フンヌ・エア</t>
    <phoneticPr fontId="4"/>
  </si>
  <si>
    <t>HSG / 佐賀</t>
    <phoneticPr fontId="4"/>
  </si>
  <si>
    <t>IBR / 茨城</t>
    <phoneticPr fontId="4"/>
  </si>
  <si>
    <t>IWK / 岩国</t>
    <phoneticPr fontId="4"/>
  </si>
  <si>
    <t>IWO / 硫黄島</t>
    <phoneticPr fontId="4"/>
  </si>
  <si>
    <t>KCZ / 高知</t>
    <phoneticPr fontId="4"/>
  </si>
  <si>
    <t>KIJ / 新潟</t>
    <phoneticPr fontId="4"/>
  </si>
  <si>
    <t>KIX / 関西</t>
    <phoneticPr fontId="4"/>
  </si>
  <si>
    <t>KKJ / 北九州</t>
    <phoneticPr fontId="4"/>
  </si>
  <si>
    <t>KMI / 宮崎</t>
    <phoneticPr fontId="4"/>
  </si>
  <si>
    <t>KMJ / 熊本</t>
    <phoneticPr fontId="4"/>
  </si>
  <si>
    <t>KMQ / 小松</t>
    <phoneticPr fontId="4"/>
  </si>
  <si>
    <t>KOJ / 鹿児島</t>
    <phoneticPr fontId="4"/>
  </si>
  <si>
    <t>KUH / 釧路</t>
    <phoneticPr fontId="4"/>
  </si>
  <si>
    <t>MMB / 女満別</t>
    <phoneticPr fontId="4"/>
  </si>
  <si>
    <t>MYJ / 松山</t>
    <phoneticPr fontId="4"/>
  </si>
  <si>
    <t>NGO / 中部</t>
    <phoneticPr fontId="4"/>
  </si>
  <si>
    <t>NGS / 長崎</t>
    <phoneticPr fontId="4"/>
  </si>
  <si>
    <t>NRT / 成田</t>
    <phoneticPr fontId="4"/>
  </si>
  <si>
    <t>チンギスエアウェイズ</t>
    <phoneticPr fontId="4"/>
  </si>
  <si>
    <t>アエロスビット・ウクライナ</t>
    <phoneticPr fontId="4"/>
  </si>
  <si>
    <t>OBO / 帯広</t>
    <phoneticPr fontId="4"/>
  </si>
  <si>
    <t>OIT / 大分</t>
    <phoneticPr fontId="4"/>
  </si>
  <si>
    <t>OKA / 那覇</t>
    <phoneticPr fontId="4"/>
  </si>
  <si>
    <t>OKJ / 岡山</t>
    <phoneticPr fontId="4"/>
  </si>
  <si>
    <t>OKO / 横田</t>
    <phoneticPr fontId="4"/>
  </si>
  <si>
    <t>SDJ / 仙台</t>
    <phoneticPr fontId="4"/>
  </si>
  <si>
    <t>TAK / 高松</t>
    <phoneticPr fontId="4"/>
  </si>
  <si>
    <t>TKS / 徳島</t>
    <phoneticPr fontId="4"/>
  </si>
  <si>
    <t>TOY / 富山</t>
    <phoneticPr fontId="4"/>
  </si>
  <si>
    <t>UBJ / 山口宇部</t>
    <phoneticPr fontId="4"/>
  </si>
  <si>
    <t>YGJ / 米子</t>
    <phoneticPr fontId="4"/>
  </si>
  <si>
    <t>AKJ / 旭川</t>
    <phoneticPr fontId="4"/>
  </si>
  <si>
    <t>AOJ / 青森</t>
    <phoneticPr fontId="4"/>
  </si>
  <si>
    <t>CTS / 新千歳</t>
    <phoneticPr fontId="4"/>
  </si>
  <si>
    <t>GS</t>
  </si>
  <si>
    <t>天津航空</t>
  </si>
  <si>
    <t>JD</t>
  </si>
  <si>
    <t>北京首都航空</t>
  </si>
  <si>
    <t>R3</t>
  </si>
  <si>
    <t>ヤクーツク航空</t>
  </si>
  <si>
    <t>8M</t>
  </si>
  <si>
    <t>ISG / 石垣</t>
    <phoneticPr fontId="4"/>
  </si>
  <si>
    <t>XJ</t>
  </si>
  <si>
    <t>タイ・エアアジアX</t>
  </si>
  <si>
    <t>MMY / 宮古</t>
    <phoneticPr fontId="4"/>
  </si>
  <si>
    <t>HB</t>
  </si>
  <si>
    <t>アジア・アトランティック・エアラインズ</t>
  </si>
  <si>
    <t>DM</t>
  </si>
  <si>
    <t>アジアンエア</t>
  </si>
  <si>
    <t>JF</t>
  </si>
  <si>
    <t>ジェットアジアエアウェイズ</t>
  </si>
  <si>
    <t>OKD / 丘珠</t>
    <phoneticPr fontId="4"/>
  </si>
  <si>
    <t>SHM / 南紀白浜</t>
    <phoneticPr fontId="4"/>
  </si>
  <si>
    <t>TTJ / 鳥取</t>
    <phoneticPr fontId="4"/>
  </si>
  <si>
    <t>8L</t>
  </si>
  <si>
    <t>雲南祥鵬航空</t>
  </si>
  <si>
    <t>IT</t>
  </si>
  <si>
    <t>タイガーエア台湾</t>
  </si>
  <si>
    <t>MD</t>
  </si>
  <si>
    <t>マダガスカル航空</t>
  </si>
  <si>
    <t>BK</t>
  </si>
  <si>
    <t>奥凱航空</t>
  </si>
  <si>
    <t>ITM / 伊丹</t>
    <phoneticPr fontId="4"/>
  </si>
  <si>
    <t>GK</t>
  </si>
  <si>
    <t>ジェットスター・ジャパン</t>
  </si>
  <si>
    <t>FE</t>
  </si>
  <si>
    <t>ファーイースタン航空</t>
  </si>
  <si>
    <t>3U</t>
  </si>
  <si>
    <t>四川航空</t>
  </si>
  <si>
    <t>ET</t>
  </si>
  <si>
    <t>エチオピア航空</t>
  </si>
  <si>
    <t>DNA / 嘉手納</t>
    <phoneticPr fontId="4"/>
  </si>
  <si>
    <t>FKS / 福島</t>
    <phoneticPr fontId="4"/>
  </si>
  <si>
    <t>FSZ / 静岡</t>
    <phoneticPr fontId="4"/>
  </si>
  <si>
    <t>RS</t>
  </si>
  <si>
    <t>エアソウル</t>
  </si>
  <si>
    <t>FUK / 福岡</t>
    <phoneticPr fontId="4"/>
  </si>
  <si>
    <t>ZV</t>
  </si>
  <si>
    <t>Vエアー</t>
  </si>
  <si>
    <t>HIJ / 広島</t>
    <phoneticPr fontId="4"/>
  </si>
  <si>
    <t>HKD / 函館</t>
    <phoneticPr fontId="4"/>
  </si>
  <si>
    <t>HNA / 花巻</t>
    <phoneticPr fontId="4"/>
  </si>
  <si>
    <t>HND / 羽田</t>
    <phoneticPr fontId="4"/>
  </si>
  <si>
    <t>SV</t>
  </si>
  <si>
    <t>サウディア</t>
  </si>
  <si>
    <t>HSG / 佐賀</t>
    <phoneticPr fontId="4"/>
  </si>
  <si>
    <t>IBR / 茨城</t>
    <phoneticPr fontId="4"/>
  </si>
  <si>
    <t>ISG / 石垣</t>
    <phoneticPr fontId="4"/>
  </si>
  <si>
    <t>IWK / 岩国</t>
    <phoneticPr fontId="4"/>
  </si>
  <si>
    <t>IWO / 硫黄島</t>
    <phoneticPr fontId="4"/>
  </si>
  <si>
    <t>2G</t>
  </si>
  <si>
    <t>アンガラ航空</t>
  </si>
  <si>
    <t>MSJ / 三沢</t>
    <phoneticPr fontId="4"/>
  </si>
  <si>
    <t>OD</t>
  </si>
  <si>
    <t>マリンド・エア</t>
  </si>
  <si>
    <t>QV</t>
  </si>
  <si>
    <t>ラオス国営航空</t>
  </si>
  <si>
    <t>IJ</t>
  </si>
  <si>
    <t>春秋航空日本</t>
  </si>
  <si>
    <t>LO</t>
  </si>
  <si>
    <t>LOTポーランド航空</t>
  </si>
  <si>
    <t>LV</t>
  </si>
  <si>
    <t>メガ・モルディブ</t>
  </si>
  <si>
    <t>IB</t>
  </si>
  <si>
    <t>イベリア航空</t>
  </si>
  <si>
    <t>XT</t>
  </si>
  <si>
    <t>インドネシア・エアアジアX</t>
  </si>
  <si>
    <t>MI</t>
  </si>
  <si>
    <t>シルクエアー</t>
  </si>
  <si>
    <t>-</t>
  </si>
  <si>
    <t>シェア</t>
  </si>
  <si>
    <t>シェア</t>
    <phoneticPr fontId="1"/>
  </si>
  <si>
    <t>ミャンマー国際航空</t>
    <rPh sb="5" eb="9">
      <t>コクサイコウクウ</t>
    </rPh>
    <phoneticPr fontId="1"/>
  </si>
  <si>
    <t>フンヌ・エア</t>
    <phoneticPr fontId="1"/>
  </si>
  <si>
    <t>座席</t>
    <phoneticPr fontId="1"/>
  </si>
  <si>
    <t>座席</t>
    <phoneticPr fontId="1"/>
  </si>
  <si>
    <t>空港</t>
  </si>
  <si>
    <t>総座席</t>
  </si>
  <si>
    <t>YGJ / 米子</t>
  </si>
  <si>
    <t>UBJ / 山口宇部</t>
  </si>
  <si>
    <t>TOY / 富山</t>
  </si>
  <si>
    <t>TKS / 徳島</t>
  </si>
  <si>
    <t>TAK / 高松</t>
  </si>
  <si>
    <t>SDJ / 仙台</t>
  </si>
  <si>
    <t>OKO / 横田</t>
  </si>
  <si>
    <t>OKJ / 岡山</t>
  </si>
  <si>
    <t>OKA / 那覇</t>
  </si>
  <si>
    <t>OIT / 大分</t>
  </si>
  <si>
    <t>OBO / 帯広</t>
  </si>
  <si>
    <t>NRT / 成田</t>
  </si>
  <si>
    <t>NGS / 長崎</t>
  </si>
  <si>
    <t>NGO / 中部</t>
  </si>
  <si>
    <t>MYJ / 松山</t>
  </si>
  <si>
    <t>MMB / 女満別</t>
  </si>
  <si>
    <t>KUH / 釧路</t>
  </si>
  <si>
    <t>KOJ / 鹿児島</t>
  </si>
  <si>
    <t>KMQ / 小松</t>
  </si>
  <si>
    <t>KMJ / 熊本</t>
  </si>
  <si>
    <t>KMI / 宮崎</t>
  </si>
  <si>
    <t>KKJ / 北九州</t>
  </si>
  <si>
    <t>KIX / 関西</t>
  </si>
  <si>
    <t>KIJ / 新潟</t>
  </si>
  <si>
    <t>KCZ / 高知</t>
  </si>
  <si>
    <t>IWO / 硫黄島</t>
  </si>
  <si>
    <t>IWK / 岩国</t>
  </si>
  <si>
    <t>IBR / 茨城</t>
  </si>
  <si>
    <t>HSG / 佐賀</t>
  </si>
  <si>
    <t>HND / 羽田</t>
  </si>
  <si>
    <t>HKD / 函館</t>
  </si>
  <si>
    <t>HIJ / 広島</t>
  </si>
  <si>
    <t>FUK / 福岡</t>
  </si>
  <si>
    <t>FSZ / 静岡</t>
  </si>
  <si>
    <t>FKS / 福島</t>
  </si>
  <si>
    <t>DNA / 嘉手納</t>
  </si>
  <si>
    <t>CTS / 新千歳</t>
  </si>
  <si>
    <t>AXT / 秋田</t>
  </si>
  <si>
    <t>AOJ / 青森</t>
  </si>
  <si>
    <t>AKJ / 旭川</t>
  </si>
  <si>
    <t>TTJ / 鳥取</t>
  </si>
  <si>
    <t>SHM / 南紀白浜</t>
  </si>
  <si>
    <t>OKD / 丘珠</t>
  </si>
  <si>
    <t>MMY / 宮古</t>
  </si>
  <si>
    <t>ISG / 石垣</t>
  </si>
  <si>
    <t>ITM / 伊丹</t>
  </si>
  <si>
    <t>MSJ / 三沢</t>
  </si>
  <si>
    <t>HNA / 花巻</t>
  </si>
  <si>
    <t>2012年</t>
    <rPh sb="4" eb="5">
      <t>ネン</t>
    </rPh>
    <phoneticPr fontId="1"/>
  </si>
  <si>
    <t>2013年</t>
    <rPh sb="4" eb="5">
      <t>ネン</t>
    </rPh>
    <phoneticPr fontId="1"/>
  </si>
  <si>
    <t>2014年</t>
    <rPh sb="4" eb="5">
      <t>ネン</t>
    </rPh>
    <phoneticPr fontId="1"/>
  </si>
  <si>
    <t>2015年</t>
    <rPh sb="4" eb="5">
      <t>ネン</t>
    </rPh>
    <phoneticPr fontId="1"/>
  </si>
  <si>
    <t>2016年</t>
    <rPh sb="4" eb="5">
      <t>ネン</t>
    </rPh>
    <phoneticPr fontId="1"/>
  </si>
  <si>
    <t>AKJ / 旭川</t>
    <phoneticPr fontId="4"/>
  </si>
  <si>
    <t>AOJ / 青森</t>
    <phoneticPr fontId="4"/>
  </si>
  <si>
    <t>AXT / 秋田</t>
    <phoneticPr fontId="4"/>
  </si>
  <si>
    <t>CTS / 新千歳</t>
    <phoneticPr fontId="4"/>
  </si>
  <si>
    <t>DNA / 嘉手納</t>
    <phoneticPr fontId="4"/>
  </si>
  <si>
    <t>FKS / 福島</t>
    <phoneticPr fontId="4"/>
  </si>
  <si>
    <t>FSZ / 静岡</t>
    <phoneticPr fontId="4"/>
  </si>
  <si>
    <t>FUK / 福岡</t>
    <phoneticPr fontId="4"/>
  </si>
  <si>
    <t>WK</t>
  </si>
  <si>
    <t>エーデルワイス航空</t>
    <rPh sb="7" eb="9">
      <t>コウクウ</t>
    </rPh>
    <phoneticPr fontId="4"/>
  </si>
  <si>
    <t>HIJ / 広島</t>
    <phoneticPr fontId="4"/>
  </si>
  <si>
    <t>HKD / 函館</t>
    <phoneticPr fontId="4"/>
  </si>
  <si>
    <t>HND / 羽田</t>
    <phoneticPr fontId="4"/>
  </si>
  <si>
    <t>HSG / 佐賀</t>
    <phoneticPr fontId="4"/>
  </si>
  <si>
    <t>IBR / 茨城</t>
    <phoneticPr fontId="4"/>
  </si>
  <si>
    <t>ISG / 石垣</t>
    <phoneticPr fontId="4"/>
  </si>
  <si>
    <t>IWK / 岩国</t>
    <phoneticPr fontId="4"/>
  </si>
  <si>
    <t>IWO / 硫黄島</t>
    <phoneticPr fontId="4"/>
  </si>
  <si>
    <t>KCZ / 高知</t>
    <phoneticPr fontId="4"/>
  </si>
  <si>
    <t>KIJ / 新潟</t>
    <phoneticPr fontId="4"/>
  </si>
  <si>
    <t>KIX / 関西</t>
    <phoneticPr fontId="4"/>
  </si>
  <si>
    <t>PG</t>
  </si>
  <si>
    <t>バンコク・エアウェイズ</t>
  </si>
  <si>
    <t>KMQ / 小松</t>
    <phoneticPr fontId="4"/>
  </si>
  <si>
    <t>KOJ / 鹿児島</t>
    <phoneticPr fontId="4"/>
  </si>
  <si>
    <t>ミャンマー国際航空</t>
    <rPh sb="5" eb="9">
      <t>コクサイコウクウ</t>
    </rPh>
    <phoneticPr fontId="4"/>
  </si>
  <si>
    <t>KUH / 釧路</t>
    <phoneticPr fontId="4"/>
  </si>
  <si>
    <t>MMY / 宮古</t>
    <phoneticPr fontId="4"/>
  </si>
  <si>
    <t>MYJ / 松山</t>
    <phoneticPr fontId="4"/>
  </si>
  <si>
    <t>NGO / 中部</t>
    <phoneticPr fontId="4"/>
  </si>
  <si>
    <t>NGS / 長崎</t>
    <phoneticPr fontId="4"/>
  </si>
  <si>
    <t>NRT / 成田</t>
    <phoneticPr fontId="4"/>
  </si>
  <si>
    <t>OBO / 帯広</t>
    <phoneticPr fontId="4"/>
  </si>
  <si>
    <t>OIT / 大分</t>
    <phoneticPr fontId="4"/>
  </si>
  <si>
    <t>OKA / 那覇</t>
    <phoneticPr fontId="4"/>
  </si>
  <si>
    <t>OKJ / 岡山</t>
    <phoneticPr fontId="4"/>
  </si>
  <si>
    <t>SDJ / 仙台</t>
    <phoneticPr fontId="4"/>
  </si>
  <si>
    <t>SHB / 中標津</t>
    <phoneticPr fontId="4"/>
  </si>
  <si>
    <t>TAK / 高松</t>
    <phoneticPr fontId="4"/>
  </si>
  <si>
    <t>TOY / 富山</t>
    <phoneticPr fontId="4"/>
  </si>
  <si>
    <t>TTJ / 鳥取</t>
    <phoneticPr fontId="4"/>
  </si>
  <si>
    <t>UBJ / 山口宇部</t>
    <phoneticPr fontId="4"/>
  </si>
  <si>
    <t>YGJ / 米子</t>
    <phoneticPr fontId="4"/>
  </si>
  <si>
    <t>SHB / 中標津</t>
  </si>
  <si>
    <t>座席数</t>
    <rPh sb="0" eb="3">
      <t>ザセキスウ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</si>
</sst>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0.0%"/>
  </numFmts>
  <fonts count="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theme="0"/>
      <name val="Meiryo UI"/>
      <family val="3"/>
      <charset val="128"/>
    </font>
    <font>
      <b/>
      <sz val="11"/>
      <color indexed="9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C8DEF4"/>
        <bgColor indexed="64"/>
      </patternFill>
    </fill>
    <fill>
      <patternFill patternType="solid">
        <fgColor rgb="FF2879C7"/>
        <bgColor indexed="64"/>
      </patternFill>
    </fill>
  </fills>
  <borders count="3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176" fontId="2" fillId="0" borderId="0" xfId="0" applyNumberFormat="1" applyFont="1" applyAlignment="1">
      <alignment vertical="center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/>
    <xf numFmtId="0" fontId="2" fillId="3" borderId="1" xfId="0" applyFont="1" applyFill="1" applyBorder="1" applyAlignment="1">
      <alignment vertical="center"/>
    </xf>
    <xf numFmtId="176" fontId="2" fillId="3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/>
    <xf numFmtId="176" fontId="3" fillId="3" borderId="2" xfId="0" applyNumberFormat="1" applyFont="1" applyFill="1" applyBorder="1" applyAlignment="1"/>
    <xf numFmtId="176" fontId="2" fillId="3" borderId="2" xfId="0" applyNumberFormat="1" applyFont="1" applyFill="1" applyBorder="1" applyAlignment="1">
      <alignment vertical="center"/>
    </xf>
    <xf numFmtId="177" fontId="2" fillId="3" borderId="2" xfId="0" applyNumberFormat="1" applyFont="1" applyFill="1" applyBorder="1"/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176" fontId="2" fillId="3" borderId="2" xfId="0" applyNumberFormat="1" applyFont="1" applyFill="1" applyBorder="1"/>
    <xf numFmtId="176" fontId="2" fillId="0" borderId="0" xfId="0" applyNumberFormat="1" applyFont="1"/>
    <xf numFmtId="0" fontId="6" fillId="5" borderId="2" xfId="0" applyFont="1" applyFill="1" applyBorder="1" applyAlignment="1">
      <alignment horizontal="center" vertical="center"/>
    </xf>
    <xf numFmtId="176" fontId="6" fillId="5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FCFCFC"/>
      <color rgb="FFFAFAFA"/>
      <color rgb="FFC8DEF4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9"/>
  <sheetViews>
    <sheetView showGridLines="0" workbookViewId="0"/>
  </sheetViews>
  <sheetFormatPr defaultRowHeight="15.75" x14ac:dyDescent="0.25"/>
  <cols>
    <col min="1" max="1" width="10.125" style="1" customWidth="1"/>
    <col min="2" max="2" width="16" style="1" customWidth="1"/>
    <col min="3" max="4" width="14.5" style="1" customWidth="1"/>
    <col min="5" max="16384" width="9" style="1"/>
  </cols>
  <sheetData>
    <row r="1" spans="1:4" ht="19.5" customHeight="1" thickTop="1" thickBot="1" x14ac:dyDescent="0.3">
      <c r="A1" s="5" t="s">
        <v>100</v>
      </c>
      <c r="B1" s="5" t="s">
        <v>101</v>
      </c>
      <c r="C1" s="6" t="s">
        <v>0</v>
      </c>
      <c r="D1" s="6" t="s">
        <v>1</v>
      </c>
    </row>
    <row r="2" spans="1:4" ht="17.25" thickTop="1" thickBot="1" x14ac:dyDescent="0.3">
      <c r="A2" s="7" t="s">
        <v>2</v>
      </c>
      <c r="B2" s="8" t="s">
        <v>3</v>
      </c>
      <c r="C2" s="9">
        <v>74122</v>
      </c>
      <c r="D2" s="9">
        <v>18615994</v>
      </c>
    </row>
    <row r="3" spans="1:4" ht="17.25" thickTop="1" thickBot="1" x14ac:dyDescent="0.3">
      <c r="A3" s="7" t="s">
        <v>4</v>
      </c>
      <c r="B3" s="8" t="s">
        <v>5</v>
      </c>
      <c r="C3" s="9">
        <v>34377</v>
      </c>
      <c r="D3" s="9">
        <v>7706374</v>
      </c>
    </row>
    <row r="4" spans="1:4" ht="17.25" thickTop="1" thickBot="1" x14ac:dyDescent="0.3">
      <c r="A4" s="7" t="s">
        <v>6</v>
      </c>
      <c r="B4" s="8" t="s">
        <v>7</v>
      </c>
      <c r="C4" s="9">
        <v>19334</v>
      </c>
      <c r="D4" s="9">
        <v>5020030</v>
      </c>
    </row>
    <row r="5" spans="1:4" ht="17.25" thickTop="1" thickBot="1" x14ac:dyDescent="0.3">
      <c r="A5" s="7" t="s">
        <v>8</v>
      </c>
      <c r="B5" s="8" t="s">
        <v>9</v>
      </c>
      <c r="C5" s="9">
        <v>13785</v>
      </c>
      <c r="D5" s="9">
        <v>3049267</v>
      </c>
    </row>
    <row r="6" spans="1:4" ht="17.25" thickTop="1" thickBot="1" x14ac:dyDescent="0.3">
      <c r="A6" s="7" t="s">
        <v>10</v>
      </c>
      <c r="B6" s="8" t="s">
        <v>11</v>
      </c>
      <c r="C6" s="9">
        <v>10789</v>
      </c>
      <c r="D6" s="9">
        <v>2210315</v>
      </c>
    </row>
    <row r="7" spans="1:4" ht="17.25" thickTop="1" thickBot="1" x14ac:dyDescent="0.3">
      <c r="A7" s="7" t="s">
        <v>14</v>
      </c>
      <c r="B7" s="8" t="s">
        <v>15</v>
      </c>
      <c r="C7" s="9">
        <v>3090</v>
      </c>
      <c r="D7" s="9">
        <v>712964</v>
      </c>
    </row>
    <row r="8" spans="1:4" ht="17.25" thickTop="1" thickBot="1" x14ac:dyDescent="0.3">
      <c r="A8" s="7" t="s">
        <v>12</v>
      </c>
      <c r="B8" s="8" t="s">
        <v>13</v>
      </c>
      <c r="C8" s="9">
        <v>2641</v>
      </c>
      <c r="D8" s="9">
        <v>457823</v>
      </c>
    </row>
    <row r="9" spans="1:4" ht="17.25" thickTop="1" thickBot="1" x14ac:dyDescent="0.3">
      <c r="A9" s="7" t="s">
        <v>16</v>
      </c>
      <c r="B9" s="8" t="s">
        <v>17</v>
      </c>
      <c r="C9" s="9">
        <v>1832</v>
      </c>
      <c r="D9" s="9">
        <v>282549</v>
      </c>
    </row>
    <row r="10" spans="1:4" ht="17.25" thickTop="1" thickBot="1" x14ac:dyDescent="0.3">
      <c r="A10" s="7" t="s">
        <v>18</v>
      </c>
      <c r="B10" s="8" t="s">
        <v>19</v>
      </c>
      <c r="C10" s="9">
        <v>1078</v>
      </c>
      <c r="D10" s="9">
        <v>174920</v>
      </c>
    </row>
    <row r="11" spans="1:4" ht="17.25" thickTop="1" thickBot="1" x14ac:dyDescent="0.3">
      <c r="A11" s="7" t="s">
        <v>20</v>
      </c>
      <c r="B11" s="8" t="s">
        <v>21</v>
      </c>
      <c r="C11" s="9">
        <v>934</v>
      </c>
      <c r="D11" s="9">
        <v>145528</v>
      </c>
    </row>
    <row r="12" spans="1:4" ht="17.25" thickTop="1" thickBot="1" x14ac:dyDescent="0.3">
      <c r="A12" s="7" t="s">
        <v>24</v>
      </c>
      <c r="B12" s="8" t="s">
        <v>25</v>
      </c>
      <c r="C12" s="9">
        <v>812</v>
      </c>
      <c r="D12" s="9">
        <v>132051</v>
      </c>
    </row>
    <row r="13" spans="1:4" ht="17.25" thickTop="1" thickBot="1" x14ac:dyDescent="0.3">
      <c r="A13" s="7" t="s">
        <v>22</v>
      </c>
      <c r="B13" s="8" t="s">
        <v>23</v>
      </c>
      <c r="C13" s="9">
        <v>686</v>
      </c>
      <c r="D13" s="9">
        <v>121476</v>
      </c>
    </row>
    <row r="14" spans="1:4" ht="17.25" thickTop="1" thickBot="1" x14ac:dyDescent="0.3">
      <c r="A14" s="7" t="s">
        <v>26</v>
      </c>
      <c r="B14" s="8" t="s">
        <v>27</v>
      </c>
      <c r="C14" s="9">
        <v>657</v>
      </c>
      <c r="D14" s="9">
        <v>104036</v>
      </c>
    </row>
    <row r="15" spans="1:4" ht="17.25" thickTop="1" thickBot="1" x14ac:dyDescent="0.3">
      <c r="A15" s="7" t="s">
        <v>30</v>
      </c>
      <c r="B15" s="8" t="s">
        <v>31</v>
      </c>
      <c r="C15" s="9">
        <v>577</v>
      </c>
      <c r="D15" s="9">
        <v>82896</v>
      </c>
    </row>
    <row r="16" spans="1:4" ht="17.25" thickTop="1" thickBot="1" x14ac:dyDescent="0.3">
      <c r="A16" s="7" t="s">
        <v>28</v>
      </c>
      <c r="B16" s="8" t="s">
        <v>29</v>
      </c>
      <c r="C16" s="9">
        <v>450</v>
      </c>
      <c r="D16" s="9">
        <v>82695</v>
      </c>
    </row>
    <row r="17" spans="1:4" ht="17.25" thickTop="1" thickBot="1" x14ac:dyDescent="0.3">
      <c r="A17" s="7" t="s">
        <v>34</v>
      </c>
      <c r="B17" s="8" t="s">
        <v>35</v>
      </c>
      <c r="C17" s="9">
        <v>395</v>
      </c>
      <c r="D17" s="9">
        <v>58644</v>
      </c>
    </row>
    <row r="18" spans="1:4" ht="17.25" thickTop="1" thickBot="1" x14ac:dyDescent="0.3">
      <c r="A18" s="7" t="s">
        <v>44</v>
      </c>
      <c r="B18" s="8" t="s">
        <v>45</v>
      </c>
      <c r="C18" s="9">
        <v>268</v>
      </c>
      <c r="D18" s="9">
        <v>45700</v>
      </c>
    </row>
    <row r="19" spans="1:4" ht="17.25" thickTop="1" thickBot="1" x14ac:dyDescent="0.3">
      <c r="A19" s="7" t="s">
        <v>40</v>
      </c>
      <c r="B19" s="8" t="s">
        <v>41</v>
      </c>
      <c r="C19" s="9">
        <v>266</v>
      </c>
      <c r="D19" s="9">
        <v>44106</v>
      </c>
    </row>
    <row r="20" spans="1:4" ht="17.25" thickTop="1" thickBot="1" x14ac:dyDescent="0.3">
      <c r="A20" s="7" t="s">
        <v>32</v>
      </c>
      <c r="B20" s="8" t="s">
        <v>33</v>
      </c>
      <c r="C20" s="9">
        <v>305</v>
      </c>
      <c r="D20" s="9">
        <v>41753</v>
      </c>
    </row>
    <row r="21" spans="1:4" ht="17.25" thickTop="1" thickBot="1" x14ac:dyDescent="0.3">
      <c r="A21" s="7" t="s">
        <v>36</v>
      </c>
      <c r="B21" s="8" t="s">
        <v>37</v>
      </c>
      <c r="C21" s="9">
        <v>212</v>
      </c>
      <c r="D21" s="9">
        <v>38661</v>
      </c>
    </row>
    <row r="22" spans="1:4" ht="17.25" thickTop="1" thickBot="1" x14ac:dyDescent="0.3">
      <c r="A22" s="7" t="s">
        <v>50</v>
      </c>
      <c r="B22" s="8" t="s">
        <v>51</v>
      </c>
      <c r="C22" s="9">
        <v>190</v>
      </c>
      <c r="D22" s="9">
        <v>32156</v>
      </c>
    </row>
    <row r="23" spans="1:4" ht="17.25" thickTop="1" thickBot="1" x14ac:dyDescent="0.3">
      <c r="A23" s="7" t="s">
        <v>48</v>
      </c>
      <c r="B23" s="8" t="s">
        <v>49</v>
      </c>
      <c r="C23" s="9">
        <v>210</v>
      </c>
      <c r="D23" s="9">
        <v>30314</v>
      </c>
    </row>
    <row r="24" spans="1:4" ht="17.25" thickTop="1" thickBot="1" x14ac:dyDescent="0.3">
      <c r="A24" s="7" t="s">
        <v>52</v>
      </c>
      <c r="B24" s="8" t="s">
        <v>53</v>
      </c>
      <c r="C24" s="9">
        <v>165</v>
      </c>
      <c r="D24" s="9">
        <v>27152</v>
      </c>
    </row>
    <row r="25" spans="1:4" ht="17.25" thickTop="1" thickBot="1" x14ac:dyDescent="0.3">
      <c r="A25" s="7" t="s">
        <v>46</v>
      </c>
      <c r="B25" s="8" t="s">
        <v>47</v>
      </c>
      <c r="C25" s="9">
        <v>148</v>
      </c>
      <c r="D25" s="9">
        <v>26636</v>
      </c>
    </row>
    <row r="26" spans="1:4" ht="17.25" thickTop="1" thickBot="1" x14ac:dyDescent="0.3">
      <c r="A26" s="7" t="s">
        <v>56</v>
      </c>
      <c r="B26" s="8" t="s">
        <v>57</v>
      </c>
      <c r="C26" s="9">
        <v>156</v>
      </c>
      <c r="D26" s="9">
        <v>26097</v>
      </c>
    </row>
    <row r="27" spans="1:4" ht="17.25" thickTop="1" thickBot="1" x14ac:dyDescent="0.3">
      <c r="A27" s="7" t="s">
        <v>54</v>
      </c>
      <c r="B27" s="8" t="s">
        <v>55</v>
      </c>
      <c r="C27" s="9">
        <v>161</v>
      </c>
      <c r="D27" s="9">
        <v>23639</v>
      </c>
    </row>
    <row r="28" spans="1:4" ht="17.25" thickTop="1" thickBot="1" x14ac:dyDescent="0.3">
      <c r="A28" s="7" t="s">
        <v>38</v>
      </c>
      <c r="B28" s="8" t="s">
        <v>39</v>
      </c>
      <c r="C28" s="9">
        <v>109</v>
      </c>
      <c r="D28" s="9">
        <v>18114</v>
      </c>
    </row>
    <row r="29" spans="1:4" ht="17.25" thickTop="1" thickBot="1" x14ac:dyDescent="0.3">
      <c r="A29" s="7" t="s">
        <v>42</v>
      </c>
      <c r="B29" s="8" t="s">
        <v>43</v>
      </c>
      <c r="C29" s="9">
        <v>72</v>
      </c>
      <c r="D29" s="9">
        <v>12777</v>
      </c>
    </row>
    <row r="30" spans="1:4" ht="17.25" thickTop="1" thickBot="1" x14ac:dyDescent="0.3">
      <c r="A30" s="7" t="s">
        <v>58</v>
      </c>
      <c r="B30" s="8" t="s">
        <v>59</v>
      </c>
      <c r="C30" s="9">
        <v>62</v>
      </c>
      <c r="D30" s="9">
        <v>11082</v>
      </c>
    </row>
    <row r="31" spans="1:4" ht="17.25" thickTop="1" thickBot="1" x14ac:dyDescent="0.3">
      <c r="A31" s="7" t="s">
        <v>60</v>
      </c>
      <c r="B31" s="8" t="s">
        <v>61</v>
      </c>
      <c r="C31" s="9">
        <v>26</v>
      </c>
      <c r="D31" s="9">
        <v>4252</v>
      </c>
    </row>
    <row r="32" spans="1:4" ht="17.25" thickTop="1" thickBot="1" x14ac:dyDescent="0.3">
      <c r="A32" s="7" t="s">
        <v>62</v>
      </c>
      <c r="B32" s="8" t="s">
        <v>63</v>
      </c>
      <c r="C32" s="9">
        <v>26</v>
      </c>
      <c r="D32" s="9">
        <v>4252</v>
      </c>
    </row>
    <row r="33" spans="1:4" ht="17.25" thickTop="1" thickBot="1" x14ac:dyDescent="0.3">
      <c r="A33" s="7" t="s">
        <v>66</v>
      </c>
      <c r="B33" s="8" t="s">
        <v>67</v>
      </c>
      <c r="C33" s="9">
        <v>10</v>
      </c>
      <c r="D33" s="9">
        <v>2254</v>
      </c>
    </row>
    <row r="34" spans="1:4" ht="17.25" thickTop="1" thickBot="1" x14ac:dyDescent="0.3">
      <c r="A34" s="7" t="s">
        <v>70</v>
      </c>
      <c r="B34" s="8" t="s">
        <v>71</v>
      </c>
      <c r="C34" s="9">
        <v>6</v>
      </c>
      <c r="D34" s="9">
        <v>1078</v>
      </c>
    </row>
    <row r="35" spans="1:4" ht="17.25" thickTop="1" thickBot="1" x14ac:dyDescent="0.3">
      <c r="A35" s="7" t="s">
        <v>64</v>
      </c>
      <c r="B35" s="8" t="s">
        <v>65</v>
      </c>
      <c r="C35" s="9">
        <v>6</v>
      </c>
      <c r="D35" s="9">
        <v>972</v>
      </c>
    </row>
    <row r="36" spans="1:4" ht="17.25" thickTop="1" thickBot="1" x14ac:dyDescent="0.3">
      <c r="A36" s="7" t="s">
        <v>72</v>
      </c>
      <c r="B36" s="8" t="s">
        <v>73</v>
      </c>
      <c r="C36" s="9">
        <v>5</v>
      </c>
      <c r="D36" s="9">
        <v>856</v>
      </c>
    </row>
    <row r="37" spans="1:4" ht="17.25" thickTop="1" thickBot="1" x14ac:dyDescent="0.3">
      <c r="A37" s="7" t="s">
        <v>76</v>
      </c>
      <c r="B37" s="8" t="s">
        <v>77</v>
      </c>
      <c r="C37" s="9">
        <v>2</v>
      </c>
      <c r="D37" s="9">
        <v>366</v>
      </c>
    </row>
    <row r="38" spans="1:4" ht="17.25" thickTop="1" thickBot="1" x14ac:dyDescent="0.3">
      <c r="A38" s="7" t="s">
        <v>68</v>
      </c>
      <c r="B38" s="8" t="s">
        <v>69</v>
      </c>
      <c r="C38" s="9">
        <v>2</v>
      </c>
      <c r="D38" s="9">
        <v>360</v>
      </c>
    </row>
    <row r="39" spans="1:4" ht="17.25" thickTop="1" thickBot="1" x14ac:dyDescent="0.3">
      <c r="A39" s="7" t="s">
        <v>74</v>
      </c>
      <c r="B39" s="8" t="s">
        <v>75</v>
      </c>
      <c r="C39" s="9">
        <v>2</v>
      </c>
      <c r="D39" s="9">
        <v>314</v>
      </c>
    </row>
    <row r="40" spans="1:4" ht="17.25" thickTop="1" thickBot="1" x14ac:dyDescent="0.3">
      <c r="A40" s="7" t="s">
        <v>80</v>
      </c>
      <c r="B40" s="8" t="s">
        <v>81</v>
      </c>
      <c r="C40" s="9">
        <v>1</v>
      </c>
      <c r="D40" s="9">
        <v>183</v>
      </c>
    </row>
    <row r="41" spans="1:4" ht="17.25" thickTop="1" thickBot="1" x14ac:dyDescent="0.3">
      <c r="A41" s="7" t="s">
        <v>78</v>
      </c>
      <c r="B41" s="8" t="s">
        <v>79</v>
      </c>
      <c r="C41" s="9">
        <v>1</v>
      </c>
      <c r="D41" s="9">
        <v>178</v>
      </c>
    </row>
    <row r="42" spans="1:4" ht="16.5" thickTop="1" x14ac:dyDescent="0.25">
      <c r="A42" s="3"/>
      <c r="B42" s="4"/>
      <c r="C42" s="2"/>
      <c r="D42" s="2"/>
    </row>
    <row r="43" spans="1:4" x14ac:dyDescent="0.25">
      <c r="A43" s="3"/>
      <c r="B43" s="4"/>
      <c r="C43" s="2"/>
      <c r="D43" s="2"/>
    </row>
    <row r="44" spans="1:4" x14ac:dyDescent="0.25">
      <c r="A44" s="3"/>
      <c r="B44" s="4"/>
      <c r="C44" s="2"/>
      <c r="D44" s="2"/>
    </row>
    <row r="45" spans="1:4" x14ac:dyDescent="0.25">
      <c r="A45" s="3"/>
      <c r="B45" s="3"/>
      <c r="C45" s="2"/>
      <c r="D45" s="2"/>
    </row>
    <row r="46" spans="1:4" x14ac:dyDescent="0.25">
      <c r="A46" s="3"/>
      <c r="B46" s="3"/>
      <c r="C46" s="2"/>
      <c r="D46" s="2"/>
    </row>
    <row r="47" spans="1:4" x14ac:dyDescent="0.25">
      <c r="A47" s="3"/>
      <c r="B47" s="3"/>
      <c r="C47" s="2"/>
      <c r="D47" s="2"/>
    </row>
    <row r="48" spans="1:4" x14ac:dyDescent="0.25">
      <c r="A48" s="3"/>
      <c r="B48" s="3"/>
      <c r="C48" s="2"/>
      <c r="D48" s="2"/>
    </row>
    <row r="49" spans="1:4" x14ac:dyDescent="0.25">
      <c r="A49" s="3"/>
      <c r="B49" s="3"/>
      <c r="C49" s="2"/>
      <c r="D49" s="2"/>
    </row>
    <row r="50" spans="1:4" x14ac:dyDescent="0.25">
      <c r="A50" s="3"/>
      <c r="B50" s="3"/>
      <c r="C50" s="2"/>
      <c r="D50" s="2"/>
    </row>
    <row r="51" spans="1:4" x14ac:dyDescent="0.25">
      <c r="A51" s="3"/>
      <c r="B51" s="3"/>
      <c r="C51" s="2"/>
      <c r="D51" s="2"/>
    </row>
    <row r="52" spans="1:4" x14ac:dyDescent="0.25">
      <c r="A52" s="3"/>
      <c r="B52" s="3"/>
      <c r="C52" s="2"/>
      <c r="D52" s="2"/>
    </row>
    <row r="53" spans="1:4" x14ac:dyDescent="0.25">
      <c r="A53" s="3"/>
      <c r="B53" s="3"/>
      <c r="C53" s="2"/>
      <c r="D53" s="2"/>
    </row>
    <row r="54" spans="1:4" x14ac:dyDescent="0.25">
      <c r="A54" s="3"/>
      <c r="B54" s="3"/>
      <c r="C54" s="2"/>
      <c r="D54" s="2"/>
    </row>
    <row r="55" spans="1:4" x14ac:dyDescent="0.25">
      <c r="A55" s="3"/>
      <c r="B55" s="3"/>
      <c r="C55" s="2"/>
      <c r="D55" s="2"/>
    </row>
    <row r="56" spans="1:4" x14ac:dyDescent="0.25">
      <c r="A56" s="3"/>
      <c r="B56" s="3"/>
      <c r="C56" s="2"/>
      <c r="D56" s="2"/>
    </row>
    <row r="57" spans="1:4" x14ac:dyDescent="0.25">
      <c r="A57" s="3"/>
      <c r="B57" s="3"/>
      <c r="C57" s="2"/>
      <c r="D57" s="2"/>
    </row>
    <row r="58" spans="1:4" x14ac:dyDescent="0.25">
      <c r="A58" s="3"/>
      <c r="B58" s="3"/>
      <c r="C58" s="2"/>
      <c r="D58" s="2"/>
    </row>
    <row r="59" spans="1:4" x14ac:dyDescent="0.25">
      <c r="A59" s="3"/>
      <c r="B59" s="3"/>
      <c r="C59" s="2"/>
      <c r="D59" s="2"/>
    </row>
    <row r="60" spans="1:4" x14ac:dyDescent="0.25">
      <c r="A60" s="3"/>
      <c r="B60" s="3"/>
      <c r="C60" s="2"/>
      <c r="D60" s="2"/>
    </row>
    <row r="61" spans="1:4" x14ac:dyDescent="0.25">
      <c r="A61" s="3"/>
      <c r="B61" s="3"/>
      <c r="C61" s="2"/>
      <c r="D61" s="2"/>
    </row>
    <row r="62" spans="1:4" x14ac:dyDescent="0.25">
      <c r="A62" s="3"/>
      <c r="B62" s="3"/>
      <c r="C62" s="2"/>
      <c r="D62" s="2"/>
    </row>
    <row r="63" spans="1:4" x14ac:dyDescent="0.25">
      <c r="A63" s="3"/>
      <c r="B63" s="3"/>
      <c r="C63" s="2"/>
      <c r="D63" s="2"/>
    </row>
    <row r="64" spans="1:4" x14ac:dyDescent="0.25">
      <c r="A64" s="3"/>
      <c r="B64" s="3"/>
      <c r="C64" s="2"/>
      <c r="D64" s="2"/>
    </row>
    <row r="65" spans="1:4" x14ac:dyDescent="0.25">
      <c r="A65" s="3"/>
      <c r="B65" s="3"/>
      <c r="C65" s="2"/>
      <c r="D65" s="2"/>
    </row>
    <row r="66" spans="1:4" x14ac:dyDescent="0.25">
      <c r="A66" s="3"/>
      <c r="B66" s="3"/>
      <c r="C66" s="2"/>
      <c r="D66" s="2"/>
    </row>
    <row r="67" spans="1:4" x14ac:dyDescent="0.25">
      <c r="A67" s="3"/>
      <c r="B67" s="3"/>
      <c r="C67" s="2"/>
      <c r="D67" s="2"/>
    </row>
    <row r="68" spans="1:4" x14ac:dyDescent="0.25">
      <c r="A68" s="3"/>
      <c r="B68" s="3"/>
      <c r="C68" s="2"/>
      <c r="D68" s="2"/>
    </row>
    <row r="69" spans="1:4" x14ac:dyDescent="0.25">
      <c r="A69" s="3"/>
      <c r="B69" s="3"/>
      <c r="C69" s="2"/>
      <c r="D69" s="2"/>
    </row>
    <row r="70" spans="1:4" x14ac:dyDescent="0.25">
      <c r="A70" s="3"/>
      <c r="B70" s="3"/>
      <c r="C70" s="2"/>
      <c r="D70" s="2"/>
    </row>
    <row r="71" spans="1:4" x14ac:dyDescent="0.25">
      <c r="A71" s="3"/>
      <c r="B71" s="3"/>
      <c r="C71" s="2"/>
      <c r="D71" s="2"/>
    </row>
    <row r="72" spans="1:4" x14ac:dyDescent="0.25">
      <c r="A72" s="3"/>
      <c r="B72" s="3"/>
      <c r="C72" s="2"/>
      <c r="D72" s="2"/>
    </row>
    <row r="73" spans="1:4" x14ac:dyDescent="0.25">
      <c r="A73" s="3"/>
      <c r="B73" s="3"/>
      <c r="C73" s="2"/>
      <c r="D73" s="2"/>
    </row>
    <row r="74" spans="1:4" x14ac:dyDescent="0.25">
      <c r="A74" s="3"/>
      <c r="B74" s="3"/>
      <c r="C74" s="2"/>
      <c r="D74" s="2"/>
    </row>
    <row r="75" spans="1:4" x14ac:dyDescent="0.25">
      <c r="A75" s="3"/>
      <c r="B75" s="3"/>
      <c r="C75" s="2"/>
      <c r="D75" s="2"/>
    </row>
    <row r="76" spans="1:4" x14ac:dyDescent="0.25">
      <c r="A76" s="3"/>
      <c r="B76" s="3"/>
      <c r="C76" s="2"/>
      <c r="D76" s="2"/>
    </row>
    <row r="77" spans="1:4" x14ac:dyDescent="0.25">
      <c r="A77" s="3"/>
      <c r="B77" s="3"/>
      <c r="C77" s="2"/>
      <c r="D77" s="2"/>
    </row>
    <row r="78" spans="1:4" x14ac:dyDescent="0.25">
      <c r="A78" s="3"/>
      <c r="B78" s="3"/>
      <c r="C78" s="2"/>
      <c r="D78" s="2"/>
    </row>
    <row r="79" spans="1:4" x14ac:dyDescent="0.25">
      <c r="A79" s="3"/>
      <c r="B79" s="3"/>
      <c r="C79" s="2"/>
      <c r="D79" s="2"/>
    </row>
    <row r="80" spans="1:4" x14ac:dyDescent="0.25">
      <c r="A80" s="3"/>
      <c r="B80" s="3"/>
      <c r="C80" s="2"/>
      <c r="D80" s="2"/>
    </row>
    <row r="81" spans="1:4" x14ac:dyDescent="0.25">
      <c r="A81" s="3"/>
      <c r="B81" s="3"/>
      <c r="C81" s="2"/>
      <c r="D81" s="2"/>
    </row>
    <row r="82" spans="1:4" x14ac:dyDescent="0.25">
      <c r="A82" s="3"/>
      <c r="B82" s="3"/>
      <c r="C82" s="2"/>
      <c r="D82" s="2"/>
    </row>
    <row r="83" spans="1:4" x14ac:dyDescent="0.25">
      <c r="A83" s="3"/>
      <c r="B83" s="3"/>
      <c r="C83" s="2"/>
      <c r="D83" s="2"/>
    </row>
    <row r="84" spans="1:4" x14ac:dyDescent="0.25">
      <c r="A84" s="3"/>
      <c r="B84" s="3"/>
      <c r="C84" s="2"/>
      <c r="D84" s="2"/>
    </row>
    <row r="85" spans="1:4" x14ac:dyDescent="0.25">
      <c r="A85" s="3"/>
      <c r="B85" s="3"/>
      <c r="C85" s="2"/>
      <c r="D85" s="2"/>
    </row>
    <row r="86" spans="1:4" x14ac:dyDescent="0.25">
      <c r="A86" s="3"/>
      <c r="B86" s="3"/>
      <c r="C86" s="2"/>
      <c r="D86" s="2"/>
    </row>
    <row r="87" spans="1:4" x14ac:dyDescent="0.25">
      <c r="A87" s="3"/>
      <c r="B87" s="3"/>
      <c r="C87" s="2"/>
      <c r="D87" s="2"/>
    </row>
    <row r="88" spans="1:4" x14ac:dyDescent="0.25">
      <c r="A88" s="3"/>
      <c r="B88" s="3"/>
      <c r="C88" s="2"/>
      <c r="D88" s="2"/>
    </row>
    <row r="89" spans="1:4" x14ac:dyDescent="0.25">
      <c r="A89" s="3"/>
      <c r="B89" s="3"/>
      <c r="C89" s="2"/>
      <c r="D89" s="2"/>
    </row>
    <row r="90" spans="1:4" x14ac:dyDescent="0.25">
      <c r="A90" s="3"/>
      <c r="B90" s="3"/>
      <c r="C90" s="2"/>
      <c r="D90" s="2"/>
    </row>
    <row r="91" spans="1:4" x14ac:dyDescent="0.25">
      <c r="A91" s="3"/>
      <c r="B91" s="3"/>
      <c r="C91" s="2"/>
      <c r="D91" s="2"/>
    </row>
    <row r="92" spans="1:4" x14ac:dyDescent="0.25">
      <c r="A92" s="3"/>
      <c r="B92" s="3"/>
      <c r="C92" s="2"/>
      <c r="D92" s="2"/>
    </row>
    <row r="93" spans="1:4" x14ac:dyDescent="0.25">
      <c r="A93" s="3"/>
      <c r="B93" s="3"/>
      <c r="C93" s="2"/>
      <c r="D93" s="2"/>
    </row>
    <row r="94" spans="1:4" x14ac:dyDescent="0.25">
      <c r="A94" s="3"/>
      <c r="B94" s="3"/>
      <c r="C94" s="2"/>
      <c r="D94" s="2"/>
    </row>
    <row r="95" spans="1:4" x14ac:dyDescent="0.25">
      <c r="A95" s="3"/>
      <c r="B95" s="3"/>
      <c r="C95" s="2"/>
      <c r="D95" s="2"/>
    </row>
    <row r="96" spans="1:4" x14ac:dyDescent="0.25">
      <c r="A96" s="3"/>
      <c r="B96" s="3"/>
      <c r="C96" s="2"/>
      <c r="D96" s="2"/>
    </row>
    <row r="97" spans="1:4" x14ac:dyDescent="0.25">
      <c r="A97" s="3"/>
      <c r="B97" s="3"/>
      <c r="C97" s="2"/>
      <c r="D97" s="2"/>
    </row>
    <row r="98" spans="1:4" x14ac:dyDescent="0.25">
      <c r="A98" s="3"/>
      <c r="B98" s="3"/>
      <c r="C98" s="2"/>
      <c r="D98" s="2"/>
    </row>
    <row r="99" spans="1:4" x14ac:dyDescent="0.25">
      <c r="A99" s="3"/>
      <c r="B99" s="3"/>
      <c r="C99" s="2"/>
      <c r="D99" s="2"/>
    </row>
  </sheetData>
  <sortState ref="G1:J1">
    <sortCondition descending="1" ref="I1"/>
  </sortState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388"/>
  <sheetViews>
    <sheetView showGridLines="0" workbookViewId="0"/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9" customWidth="1"/>
    <col min="11" max="16384" width="9" style="1"/>
  </cols>
  <sheetData>
    <row r="1" spans="1:11" ht="39.75" customHeight="1" thickTop="1" thickBot="1" x14ac:dyDescent="0.3">
      <c r="A1" s="5" t="s">
        <v>102</v>
      </c>
      <c r="B1" s="5" t="s">
        <v>103</v>
      </c>
      <c r="C1" s="6" t="s">
        <v>104</v>
      </c>
      <c r="D1" s="6" t="s">
        <v>401</v>
      </c>
      <c r="E1" s="6" t="s">
        <v>398</v>
      </c>
      <c r="H1" s="20" t="s">
        <v>403</v>
      </c>
      <c r="I1" s="21" t="s">
        <v>0</v>
      </c>
      <c r="J1" s="21" t="s">
        <v>404</v>
      </c>
      <c r="K1" s="20" t="s">
        <v>397</v>
      </c>
    </row>
    <row r="2" spans="1:11" ht="17.25" thickTop="1" thickBot="1" x14ac:dyDescent="0.3">
      <c r="A2" s="23" t="s">
        <v>274</v>
      </c>
      <c r="B2" s="23"/>
      <c r="C2" s="23"/>
      <c r="D2" s="23"/>
      <c r="E2" s="23"/>
      <c r="H2" s="16" t="s">
        <v>416</v>
      </c>
      <c r="I2" s="18">
        <v>74122</v>
      </c>
      <c r="J2" s="18">
        <v>18615994</v>
      </c>
      <c r="K2" s="15">
        <v>0.47307773607936038</v>
      </c>
    </row>
    <row r="3" spans="1:11" ht="17.25" thickTop="1" thickBot="1" x14ac:dyDescent="0.3">
      <c r="A3" s="12" t="s">
        <v>105</v>
      </c>
      <c r="B3" s="12" t="s">
        <v>106</v>
      </c>
      <c r="C3" s="13">
        <v>42</v>
      </c>
      <c r="D3" s="13">
        <v>7825</v>
      </c>
      <c r="E3" s="15">
        <v>0.61242858260937627</v>
      </c>
      <c r="H3" s="16" t="s">
        <v>427</v>
      </c>
      <c r="I3" s="18">
        <v>34377</v>
      </c>
      <c r="J3" s="18">
        <v>7706374</v>
      </c>
      <c r="K3" s="15">
        <v>0.19583772777864264</v>
      </c>
    </row>
    <row r="4" spans="1:11" ht="17.25" thickTop="1" thickBot="1" x14ac:dyDescent="0.3">
      <c r="A4" s="12" t="s">
        <v>107</v>
      </c>
      <c r="B4" s="12" t="s">
        <v>108</v>
      </c>
      <c r="C4" s="13">
        <v>26</v>
      </c>
      <c r="D4" s="13">
        <v>4252</v>
      </c>
      <c r="E4" s="15">
        <v>0.33278547389841123</v>
      </c>
      <c r="H4" s="16" t="s">
        <v>434</v>
      </c>
      <c r="I4" s="18">
        <v>19334</v>
      </c>
      <c r="J4" s="18">
        <v>5020030</v>
      </c>
      <c r="K4" s="15">
        <v>0.12757118569389694</v>
      </c>
    </row>
    <row r="5" spans="1:11" ht="17.25" thickTop="1" thickBot="1" x14ac:dyDescent="0.3">
      <c r="A5" s="12" t="s">
        <v>109</v>
      </c>
      <c r="B5" s="12" t="s">
        <v>110</v>
      </c>
      <c r="C5" s="13">
        <v>4</v>
      </c>
      <c r="D5" s="13">
        <v>700</v>
      </c>
      <c r="E5" s="15">
        <v>5.4785943492212573E-2</v>
      </c>
      <c r="H5" s="16" t="s">
        <v>418</v>
      </c>
      <c r="I5" s="18">
        <v>13785</v>
      </c>
      <c r="J5" s="18">
        <v>3049267</v>
      </c>
      <c r="K5" s="15">
        <v>7.7489299204839823E-2</v>
      </c>
    </row>
    <row r="6" spans="1:11" ht="17.25" thickTop="1" thickBot="1" x14ac:dyDescent="0.3">
      <c r="A6" s="24" t="s">
        <v>275</v>
      </c>
      <c r="B6" s="24"/>
      <c r="C6" s="14">
        <v>72</v>
      </c>
      <c r="D6" s="14">
        <v>12777</v>
      </c>
      <c r="E6" s="16" t="s">
        <v>396</v>
      </c>
      <c r="H6" s="16" t="s">
        <v>437</v>
      </c>
      <c r="I6" s="18">
        <v>10789</v>
      </c>
      <c r="J6" s="18">
        <v>2210315</v>
      </c>
      <c r="K6" s="15">
        <v>5.616948610008423E-2</v>
      </c>
    </row>
    <row r="7" spans="1:11" ht="17.25" thickTop="1" thickBot="1" x14ac:dyDescent="0.3">
      <c r="A7" s="23" t="s">
        <v>276</v>
      </c>
      <c r="B7" s="23"/>
      <c r="C7" s="23"/>
      <c r="D7" s="23"/>
      <c r="E7" s="23"/>
      <c r="H7" s="16" t="s">
        <v>441</v>
      </c>
      <c r="I7" s="18">
        <v>3090</v>
      </c>
      <c r="J7" s="18">
        <v>712964</v>
      </c>
      <c r="K7" s="15">
        <v>1.8118151253491224E-2</v>
      </c>
    </row>
    <row r="8" spans="1:11" ht="17.25" thickTop="1" thickBot="1" x14ac:dyDescent="0.3">
      <c r="A8" s="12" t="s">
        <v>111</v>
      </c>
      <c r="B8" s="12" t="s">
        <v>112</v>
      </c>
      <c r="C8" s="13">
        <v>188</v>
      </c>
      <c r="D8" s="13">
        <v>31910</v>
      </c>
      <c r="E8" s="15">
        <v>0.99234979475059082</v>
      </c>
      <c r="H8" s="16" t="s">
        <v>413</v>
      </c>
      <c r="I8" s="18">
        <v>2641</v>
      </c>
      <c r="J8" s="18">
        <v>457823</v>
      </c>
      <c r="K8" s="15">
        <v>1.1634397194426525E-2</v>
      </c>
    </row>
    <row r="9" spans="1:11" ht="17.25" thickTop="1" thickBot="1" x14ac:dyDescent="0.3">
      <c r="A9" s="12" t="s">
        <v>113</v>
      </c>
      <c r="B9" s="12" t="s">
        <v>114</v>
      </c>
      <c r="C9" s="13">
        <v>2</v>
      </c>
      <c r="D9" s="13">
        <v>246</v>
      </c>
      <c r="E9" s="15">
        <v>7.6502052494091307E-3</v>
      </c>
      <c r="H9" s="16" t="s">
        <v>436</v>
      </c>
      <c r="I9" s="18">
        <v>1832</v>
      </c>
      <c r="J9" s="18">
        <v>282549</v>
      </c>
      <c r="K9" s="15">
        <v>7.1802580754746267E-3</v>
      </c>
    </row>
    <row r="10" spans="1:11" ht="17.25" thickTop="1" thickBot="1" x14ac:dyDescent="0.3">
      <c r="A10" s="24" t="s">
        <v>275</v>
      </c>
      <c r="B10" s="24"/>
      <c r="C10" s="14">
        <v>190</v>
      </c>
      <c r="D10" s="14">
        <v>32156</v>
      </c>
      <c r="E10" s="16" t="s">
        <v>396</v>
      </c>
      <c r="H10" s="16" t="s">
        <v>438</v>
      </c>
      <c r="I10" s="18">
        <v>1078</v>
      </c>
      <c r="J10" s="18">
        <v>174920</v>
      </c>
      <c r="K10" s="15">
        <v>4.4451431169886344E-3</v>
      </c>
    </row>
    <row r="11" spans="1:11" ht="17.25" thickTop="1" thickBot="1" x14ac:dyDescent="0.3">
      <c r="A11" s="23" t="s">
        <v>277</v>
      </c>
      <c r="B11" s="23"/>
      <c r="C11" s="23"/>
      <c r="D11" s="23"/>
      <c r="E11" s="23"/>
      <c r="H11" s="16" t="s">
        <v>412</v>
      </c>
      <c r="I11" s="18">
        <v>934</v>
      </c>
      <c r="J11" s="18">
        <v>145528</v>
      </c>
      <c r="K11" s="15">
        <v>3.6982208296885547E-3</v>
      </c>
    </row>
    <row r="12" spans="1:11" ht="17.25" thickTop="1" thickBot="1" x14ac:dyDescent="0.3">
      <c r="A12" s="12" t="s">
        <v>111</v>
      </c>
      <c r="B12" s="12" t="s">
        <v>112</v>
      </c>
      <c r="C12" s="13">
        <v>156</v>
      </c>
      <c r="D12" s="13">
        <v>26097</v>
      </c>
      <c r="E12" s="15">
        <v>1</v>
      </c>
      <c r="H12" s="16" t="s">
        <v>428</v>
      </c>
      <c r="I12" s="18">
        <v>812</v>
      </c>
      <c r="J12" s="18">
        <v>132051</v>
      </c>
      <c r="K12" s="15">
        <v>3.3557374442114464E-3</v>
      </c>
    </row>
    <row r="13" spans="1:11" ht="17.25" thickTop="1" thickBot="1" x14ac:dyDescent="0.3">
      <c r="A13" s="24" t="s">
        <v>275</v>
      </c>
      <c r="B13" s="24"/>
      <c r="C13" s="14">
        <v>156</v>
      </c>
      <c r="D13" s="14">
        <v>26097</v>
      </c>
      <c r="E13" s="16" t="s">
        <v>396</v>
      </c>
      <c r="H13" s="16" t="s">
        <v>410</v>
      </c>
      <c r="I13" s="18">
        <v>686</v>
      </c>
      <c r="J13" s="18">
        <v>121476</v>
      </c>
      <c r="K13" s="15">
        <v>3.0870009448851553E-3</v>
      </c>
    </row>
    <row r="14" spans="1:11" ht="17.25" thickTop="1" thickBot="1" x14ac:dyDescent="0.3">
      <c r="A14" s="23" t="s">
        <v>278</v>
      </c>
      <c r="B14" s="23"/>
      <c r="C14" s="23"/>
      <c r="D14" s="23"/>
      <c r="E14" s="23"/>
      <c r="H14" s="16" t="s">
        <v>423</v>
      </c>
      <c r="I14" s="18">
        <v>657</v>
      </c>
      <c r="J14" s="18">
        <v>104036</v>
      </c>
      <c r="K14" s="15">
        <v>2.6438080798023645E-3</v>
      </c>
    </row>
    <row r="15" spans="1:11" ht="17.25" thickTop="1" thickBot="1" x14ac:dyDescent="0.3">
      <c r="A15" s="12" t="s">
        <v>111</v>
      </c>
      <c r="B15" s="12" t="s">
        <v>112</v>
      </c>
      <c r="C15" s="13">
        <v>862</v>
      </c>
      <c r="D15" s="13">
        <v>202698</v>
      </c>
      <c r="E15" s="15">
        <v>0.28430327477965228</v>
      </c>
      <c r="H15" s="16" t="s">
        <v>407</v>
      </c>
      <c r="I15" s="18">
        <v>577</v>
      </c>
      <c r="J15" s="18">
        <v>82896</v>
      </c>
      <c r="K15" s="15">
        <v>2.1065892054990274E-3</v>
      </c>
    </row>
    <row r="16" spans="1:11" ht="17.25" thickTop="1" thickBot="1" x14ac:dyDescent="0.3">
      <c r="A16" s="12" t="s">
        <v>115</v>
      </c>
      <c r="B16" s="12" t="s">
        <v>116</v>
      </c>
      <c r="C16" s="13">
        <v>379</v>
      </c>
      <c r="D16" s="13">
        <v>117889</v>
      </c>
      <c r="E16" s="15">
        <v>0.16535056468489293</v>
      </c>
      <c r="H16" s="16" t="s">
        <v>422</v>
      </c>
      <c r="I16" s="18">
        <v>450</v>
      </c>
      <c r="J16" s="18">
        <v>82695</v>
      </c>
      <c r="K16" s="15">
        <v>2.1014813060792085E-3</v>
      </c>
    </row>
    <row r="17" spans="1:11" ht="17.25" thickTop="1" thickBot="1" x14ac:dyDescent="0.3">
      <c r="A17" s="12" t="s">
        <v>117</v>
      </c>
      <c r="B17" s="12" t="s">
        <v>118</v>
      </c>
      <c r="C17" s="13">
        <v>292</v>
      </c>
      <c r="D17" s="13">
        <v>105733</v>
      </c>
      <c r="E17" s="15">
        <v>0.14830061545884504</v>
      </c>
      <c r="H17" s="16" t="s">
        <v>426</v>
      </c>
      <c r="I17" s="18">
        <v>395</v>
      </c>
      <c r="J17" s="18">
        <v>58644</v>
      </c>
      <c r="K17" s="15">
        <v>1.4902868337107334E-3</v>
      </c>
    </row>
    <row r="18" spans="1:11" ht="17.25" thickTop="1" thickBot="1" x14ac:dyDescent="0.3">
      <c r="A18" s="12" t="s">
        <v>119</v>
      </c>
      <c r="B18" s="12" t="s">
        <v>120</v>
      </c>
      <c r="C18" s="13">
        <v>366</v>
      </c>
      <c r="D18" s="13">
        <v>104156</v>
      </c>
      <c r="E18" s="15">
        <v>0.1460887225722477</v>
      </c>
      <c r="H18" s="16" t="s">
        <v>409</v>
      </c>
      <c r="I18" s="18">
        <v>268</v>
      </c>
      <c r="J18" s="18">
        <v>45700</v>
      </c>
      <c r="K18" s="15">
        <v>1.1613482760483684E-3</v>
      </c>
    </row>
    <row r="19" spans="1:11" ht="17.25" thickTop="1" thickBot="1" x14ac:dyDescent="0.3">
      <c r="A19" s="12" t="s">
        <v>121</v>
      </c>
      <c r="B19" s="12" t="s">
        <v>122</v>
      </c>
      <c r="C19" s="13">
        <v>234</v>
      </c>
      <c r="D19" s="13">
        <v>43206</v>
      </c>
      <c r="E19" s="15">
        <v>6.0600535230390315E-2</v>
      </c>
      <c r="H19" s="16" t="s">
        <v>425</v>
      </c>
      <c r="I19" s="18">
        <v>266</v>
      </c>
      <c r="J19" s="18">
        <v>44106</v>
      </c>
      <c r="K19" s="15">
        <v>1.12084085477876E-3</v>
      </c>
    </row>
    <row r="20" spans="1:11" ht="17.25" thickTop="1" thickBot="1" x14ac:dyDescent="0.3">
      <c r="A20" s="12" t="s">
        <v>109</v>
      </c>
      <c r="B20" s="12" t="s">
        <v>110</v>
      </c>
      <c r="C20" s="13">
        <v>248</v>
      </c>
      <c r="D20" s="13">
        <v>37320</v>
      </c>
      <c r="E20" s="15">
        <v>5.2344858926958442E-2</v>
      </c>
      <c r="H20" s="16" t="s">
        <v>419</v>
      </c>
      <c r="I20" s="18">
        <v>305</v>
      </c>
      <c r="J20" s="18">
        <v>41753</v>
      </c>
      <c r="K20" s="15">
        <v>1.0610453954014777E-3</v>
      </c>
    </row>
    <row r="21" spans="1:11" ht="17.25" thickTop="1" thickBot="1" x14ac:dyDescent="0.3">
      <c r="A21" s="12" t="s">
        <v>123</v>
      </c>
      <c r="B21" s="12" t="s">
        <v>124</v>
      </c>
      <c r="C21" s="13">
        <v>179</v>
      </c>
      <c r="D21" s="13">
        <v>30249</v>
      </c>
      <c r="E21" s="15">
        <v>4.242710711901302E-2</v>
      </c>
      <c r="H21" s="16" t="s">
        <v>435</v>
      </c>
      <c r="I21" s="18">
        <v>212</v>
      </c>
      <c r="J21" s="18">
        <v>38661</v>
      </c>
      <c r="K21" s="15">
        <v>9.8247014661501032E-4</v>
      </c>
    </row>
    <row r="22" spans="1:11" ht="17.25" thickTop="1" thickBot="1" x14ac:dyDescent="0.3">
      <c r="A22" s="12" t="s">
        <v>125</v>
      </c>
      <c r="B22" s="12" t="s">
        <v>126</v>
      </c>
      <c r="C22" s="13">
        <v>138</v>
      </c>
      <c r="D22" s="13">
        <v>10909</v>
      </c>
      <c r="E22" s="15">
        <v>1.5300912809061889E-2</v>
      </c>
      <c r="H22" s="16" t="s">
        <v>443</v>
      </c>
      <c r="I22" s="18">
        <v>190</v>
      </c>
      <c r="J22" s="18">
        <v>32156</v>
      </c>
      <c r="K22" s="15">
        <v>8.1716225743132026E-4</v>
      </c>
    </row>
    <row r="23" spans="1:11" ht="17.25" thickTop="1" thickBot="1" x14ac:dyDescent="0.3">
      <c r="A23" s="12" t="s">
        <v>113</v>
      </c>
      <c r="B23" s="12" t="s">
        <v>114</v>
      </c>
      <c r="C23" s="13">
        <v>88</v>
      </c>
      <c r="D23" s="13">
        <v>10784</v>
      </c>
      <c r="E23" s="15">
        <v>1.5125588388754552E-2</v>
      </c>
      <c r="H23" s="16" t="s">
        <v>417</v>
      </c>
      <c r="I23" s="18">
        <v>210</v>
      </c>
      <c r="J23" s="18">
        <v>30314</v>
      </c>
      <c r="K23" s="15">
        <v>7.7035255230044287E-4</v>
      </c>
    </row>
    <row r="24" spans="1:11" ht="17.25" thickTop="1" thickBot="1" x14ac:dyDescent="0.3">
      <c r="A24" s="12" t="s">
        <v>127</v>
      </c>
      <c r="B24" s="12" t="s">
        <v>128</v>
      </c>
      <c r="C24" s="13">
        <v>81</v>
      </c>
      <c r="D24" s="13">
        <v>10085</v>
      </c>
      <c r="E24" s="15">
        <v>1.4145174230395925E-2</v>
      </c>
      <c r="H24" s="16" t="s">
        <v>405</v>
      </c>
      <c r="I24" s="18">
        <v>165</v>
      </c>
      <c r="J24" s="18">
        <v>27152</v>
      </c>
      <c r="K24" s="15">
        <v>6.8999843306926257E-4</v>
      </c>
    </row>
    <row r="25" spans="1:11" ht="17.25" thickTop="1" thickBot="1" x14ac:dyDescent="0.3">
      <c r="A25" s="12" t="s">
        <v>107</v>
      </c>
      <c r="B25" s="12" t="s">
        <v>108</v>
      </c>
      <c r="C25" s="13">
        <v>52</v>
      </c>
      <c r="D25" s="13">
        <v>8504</v>
      </c>
      <c r="E25" s="15">
        <v>1.192767096234873E-2</v>
      </c>
      <c r="H25" s="16" t="s">
        <v>432</v>
      </c>
      <c r="I25" s="18">
        <v>148</v>
      </c>
      <c r="J25" s="18">
        <v>26636</v>
      </c>
      <c r="K25" s="15">
        <v>6.7688561664823498E-4</v>
      </c>
    </row>
    <row r="26" spans="1:11" ht="17.25" thickTop="1" thickBot="1" x14ac:dyDescent="0.3">
      <c r="A26" s="12" t="s">
        <v>129</v>
      </c>
      <c r="B26" s="12" t="s">
        <v>130</v>
      </c>
      <c r="C26" s="13">
        <v>26</v>
      </c>
      <c r="D26" s="13">
        <v>7780</v>
      </c>
      <c r="E26" s="15">
        <v>1.0912191919928637E-2</v>
      </c>
      <c r="H26" s="16" t="s">
        <v>442</v>
      </c>
      <c r="I26" s="18">
        <v>156</v>
      </c>
      <c r="J26" s="18">
        <v>26097</v>
      </c>
      <c r="K26" s="15">
        <v>6.631883142239446E-4</v>
      </c>
    </row>
    <row r="27" spans="1:11" ht="17.25" thickTop="1" thickBot="1" x14ac:dyDescent="0.3">
      <c r="A27" s="12" t="s">
        <v>131</v>
      </c>
      <c r="B27" s="12" t="s">
        <v>132</v>
      </c>
      <c r="C27" s="13">
        <v>58</v>
      </c>
      <c r="D27" s="13">
        <v>7192</v>
      </c>
      <c r="E27" s="15">
        <v>1.0087465846802925E-2</v>
      </c>
      <c r="H27" s="16" t="s">
        <v>424</v>
      </c>
      <c r="I27" s="18">
        <v>161</v>
      </c>
      <c r="J27" s="18">
        <v>23639</v>
      </c>
      <c r="K27" s="15">
        <v>6.0072454917959261E-4</v>
      </c>
    </row>
    <row r="28" spans="1:11" ht="17.25" thickTop="1" thickBot="1" x14ac:dyDescent="0.3">
      <c r="A28" s="12" t="s">
        <v>133</v>
      </c>
      <c r="B28" s="12" t="s">
        <v>134</v>
      </c>
      <c r="C28" s="13">
        <v>27</v>
      </c>
      <c r="D28" s="13">
        <v>6804</v>
      </c>
      <c r="E28" s="15">
        <v>9.5432588461689515E-3</v>
      </c>
      <c r="H28" s="16" t="s">
        <v>414</v>
      </c>
      <c r="I28" s="18">
        <v>109</v>
      </c>
      <c r="J28" s="18">
        <v>18114</v>
      </c>
      <c r="K28" s="15">
        <v>4.60320846221885E-4</v>
      </c>
    </row>
    <row r="29" spans="1:11" ht="17.25" thickTop="1" thickBot="1" x14ac:dyDescent="0.3">
      <c r="A29" s="12" t="s">
        <v>135</v>
      </c>
      <c r="B29" s="12" t="s">
        <v>136</v>
      </c>
      <c r="C29" s="13">
        <v>35</v>
      </c>
      <c r="D29" s="13">
        <v>6461</v>
      </c>
      <c r="E29" s="15">
        <v>9.0621686368456186E-3</v>
      </c>
      <c r="H29" s="16" t="s">
        <v>444</v>
      </c>
      <c r="I29" s="18">
        <v>72</v>
      </c>
      <c r="J29" s="18">
        <v>12777</v>
      </c>
      <c r="K29" s="15">
        <v>3.2469468102997817E-4</v>
      </c>
    </row>
    <row r="30" spans="1:11" ht="17.25" thickTop="1" thickBot="1" x14ac:dyDescent="0.3">
      <c r="A30" s="12" t="s">
        <v>137</v>
      </c>
      <c r="B30" s="12" t="s">
        <v>138</v>
      </c>
      <c r="C30" s="13">
        <v>24</v>
      </c>
      <c r="D30" s="13">
        <v>2928</v>
      </c>
      <c r="E30" s="15">
        <v>4.1067992212790545E-3</v>
      </c>
      <c r="H30" s="16" t="s">
        <v>433</v>
      </c>
      <c r="I30" s="18">
        <v>62</v>
      </c>
      <c r="J30" s="18">
        <v>11082</v>
      </c>
      <c r="K30" s="15">
        <v>2.816206038329982E-4</v>
      </c>
    </row>
    <row r="31" spans="1:11" ht="17.25" thickTop="1" thickBot="1" x14ac:dyDescent="0.3">
      <c r="A31" s="12" t="s">
        <v>139</v>
      </c>
      <c r="B31" s="12" t="s">
        <v>140</v>
      </c>
      <c r="C31" s="13">
        <v>1</v>
      </c>
      <c r="D31" s="13">
        <v>266</v>
      </c>
      <c r="E31" s="15">
        <v>3.7309036641401249E-4</v>
      </c>
      <c r="H31" s="16" t="s">
        <v>415</v>
      </c>
      <c r="I31" s="18">
        <v>26</v>
      </c>
      <c r="J31" s="18">
        <v>4252</v>
      </c>
      <c r="K31" s="15">
        <v>1.0805367329885476E-4</v>
      </c>
    </row>
    <row r="32" spans="1:11" ht="17.25" thickTop="1" thickBot="1" x14ac:dyDescent="0.3">
      <c r="A32" s="24" t="s">
        <v>275</v>
      </c>
      <c r="B32" s="24"/>
      <c r="C32" s="14">
        <v>3090</v>
      </c>
      <c r="D32" s="14">
        <v>712964</v>
      </c>
      <c r="E32" s="16" t="s">
        <v>396</v>
      </c>
      <c r="H32" s="16" t="s">
        <v>421</v>
      </c>
      <c r="I32" s="18">
        <v>26</v>
      </c>
      <c r="J32" s="18">
        <v>4252</v>
      </c>
      <c r="K32" s="15">
        <v>1.0805367329885476E-4</v>
      </c>
    </row>
    <row r="33" spans="1:11" ht="17.25" thickTop="1" thickBot="1" x14ac:dyDescent="0.3">
      <c r="A33" s="23" t="s">
        <v>279</v>
      </c>
      <c r="B33" s="23"/>
      <c r="C33" s="23"/>
      <c r="D33" s="23"/>
      <c r="E33" s="23"/>
      <c r="H33" s="16" t="s">
        <v>440</v>
      </c>
      <c r="I33" s="18">
        <v>10</v>
      </c>
      <c r="J33" s="18">
        <v>2254</v>
      </c>
      <c r="K33" s="15">
        <v>5.7279628319759792E-5</v>
      </c>
    </row>
    <row r="34" spans="1:11" ht="17.25" thickTop="1" thickBot="1" x14ac:dyDescent="0.3">
      <c r="A34" s="12" t="s">
        <v>127</v>
      </c>
      <c r="B34" s="12" t="s">
        <v>128</v>
      </c>
      <c r="C34" s="13">
        <v>8</v>
      </c>
      <c r="D34" s="13">
        <v>1940</v>
      </c>
      <c r="E34" s="15">
        <v>0.86069210292812781</v>
      </c>
      <c r="H34" s="16" t="s">
        <v>439</v>
      </c>
      <c r="I34" s="18">
        <v>6</v>
      </c>
      <c r="J34" s="18">
        <v>1078</v>
      </c>
      <c r="K34" s="15">
        <v>2.7394604848580769E-5</v>
      </c>
    </row>
    <row r="35" spans="1:11" ht="17.25" thickTop="1" thickBot="1" x14ac:dyDescent="0.3">
      <c r="A35" s="12" t="s">
        <v>131</v>
      </c>
      <c r="B35" s="12" t="s">
        <v>132</v>
      </c>
      <c r="C35" s="13">
        <v>2</v>
      </c>
      <c r="D35" s="13">
        <v>314</v>
      </c>
      <c r="E35" s="15">
        <v>0.13930789707187222</v>
      </c>
      <c r="H35" s="16" t="s">
        <v>406</v>
      </c>
      <c r="I35" s="18">
        <v>6</v>
      </c>
      <c r="J35" s="18">
        <v>972</v>
      </c>
      <c r="K35" s="15">
        <v>2.470088674658674E-5</v>
      </c>
    </row>
    <row r="36" spans="1:11" ht="17.25" thickTop="1" thickBot="1" x14ac:dyDescent="0.3">
      <c r="A36" s="24" t="s">
        <v>275</v>
      </c>
      <c r="B36" s="24"/>
      <c r="C36" s="14">
        <v>10</v>
      </c>
      <c r="D36" s="14">
        <v>2254</v>
      </c>
      <c r="E36" s="16" t="s">
        <v>396</v>
      </c>
      <c r="H36" s="16" t="s">
        <v>431</v>
      </c>
      <c r="I36" s="18">
        <v>5</v>
      </c>
      <c r="J36" s="18">
        <v>856</v>
      </c>
      <c r="K36" s="15">
        <v>2.1753044295347995E-5</v>
      </c>
    </row>
    <row r="37" spans="1:11" ht="17.25" thickTop="1" thickBot="1" x14ac:dyDescent="0.3">
      <c r="A37" s="23" t="s">
        <v>280</v>
      </c>
      <c r="B37" s="23"/>
      <c r="C37" s="23"/>
      <c r="D37" s="23"/>
      <c r="E37" s="23"/>
      <c r="H37" s="16" t="s">
        <v>420</v>
      </c>
      <c r="I37" s="18">
        <v>2</v>
      </c>
      <c r="J37" s="18">
        <v>366</v>
      </c>
      <c r="K37" s="15">
        <v>9.3009511823567361E-6</v>
      </c>
    </row>
    <row r="38" spans="1:11" ht="17.25" thickTop="1" thickBot="1" x14ac:dyDescent="0.3">
      <c r="A38" s="12" t="s">
        <v>105</v>
      </c>
      <c r="B38" s="12" t="s">
        <v>106</v>
      </c>
      <c r="C38" s="13">
        <v>2</v>
      </c>
      <c r="D38" s="13">
        <v>400</v>
      </c>
      <c r="E38" s="15">
        <v>0.37105751391465674</v>
      </c>
      <c r="H38" s="16" t="s">
        <v>411</v>
      </c>
      <c r="I38" s="18">
        <v>2</v>
      </c>
      <c r="J38" s="18">
        <v>360</v>
      </c>
      <c r="K38" s="15">
        <v>9.1484765728099048E-6</v>
      </c>
    </row>
    <row r="39" spans="1:11" ht="17.25" thickTop="1" thickBot="1" x14ac:dyDescent="0.3">
      <c r="A39" s="12" t="s">
        <v>121</v>
      </c>
      <c r="B39" s="12" t="s">
        <v>122</v>
      </c>
      <c r="C39" s="13">
        <v>2</v>
      </c>
      <c r="D39" s="13">
        <v>366</v>
      </c>
      <c r="E39" s="15">
        <v>0.33951762523191092</v>
      </c>
      <c r="H39" s="16" t="s">
        <v>430</v>
      </c>
      <c r="I39" s="18">
        <v>2</v>
      </c>
      <c r="J39" s="18">
        <v>314</v>
      </c>
      <c r="K39" s="15">
        <v>7.9795045662841951E-6</v>
      </c>
    </row>
    <row r="40" spans="1:11" ht="17.25" thickTop="1" thickBot="1" x14ac:dyDescent="0.3">
      <c r="A40" s="12" t="s">
        <v>109</v>
      </c>
      <c r="B40" s="12" t="s">
        <v>110</v>
      </c>
      <c r="C40" s="13">
        <v>2</v>
      </c>
      <c r="D40" s="13">
        <v>312</v>
      </c>
      <c r="E40" s="15">
        <v>0.28942486085343228</v>
      </c>
      <c r="H40" s="16" t="s">
        <v>429</v>
      </c>
      <c r="I40" s="18">
        <v>1</v>
      </c>
      <c r="J40" s="18">
        <v>183</v>
      </c>
      <c r="K40" s="15">
        <v>4.650475591178368E-6</v>
      </c>
    </row>
    <row r="41" spans="1:11" ht="17.25" thickTop="1" thickBot="1" x14ac:dyDescent="0.3">
      <c r="A41" s="24" t="s">
        <v>275</v>
      </c>
      <c r="B41" s="24"/>
      <c r="C41" s="14">
        <v>6</v>
      </c>
      <c r="D41" s="14">
        <v>1078</v>
      </c>
      <c r="E41" s="16" t="s">
        <v>396</v>
      </c>
      <c r="H41" s="16" t="s">
        <v>408</v>
      </c>
      <c r="I41" s="18">
        <v>1</v>
      </c>
      <c r="J41" s="18">
        <v>178</v>
      </c>
      <c r="K41" s="15">
        <v>4.5234134165560078E-6</v>
      </c>
    </row>
    <row r="42" spans="1:11" ht="17.25" thickTop="1" thickBot="1" x14ac:dyDescent="0.3">
      <c r="A42" s="23" t="s">
        <v>281</v>
      </c>
      <c r="B42" s="23"/>
      <c r="C42" s="23"/>
      <c r="D42" s="23"/>
      <c r="E42" s="23"/>
      <c r="H42" s="17" t="s">
        <v>275</v>
      </c>
      <c r="I42" s="18">
        <v>167970</v>
      </c>
      <c r="J42" s="18">
        <v>39350814</v>
      </c>
      <c r="K42" s="16" t="s">
        <v>396</v>
      </c>
    </row>
    <row r="43" spans="1:11" ht="17.25" thickTop="1" thickBot="1" x14ac:dyDescent="0.3">
      <c r="A43" s="12" t="s">
        <v>105</v>
      </c>
      <c r="B43" s="12" t="s">
        <v>106</v>
      </c>
      <c r="C43" s="13">
        <v>362</v>
      </c>
      <c r="D43" s="13">
        <v>59898</v>
      </c>
      <c r="E43" s="15">
        <v>0.34243082552023785</v>
      </c>
    </row>
    <row r="44" spans="1:11" ht="17.25" thickTop="1" thickBot="1" x14ac:dyDescent="0.3">
      <c r="A44" s="12" t="s">
        <v>111</v>
      </c>
      <c r="B44" s="12" t="s">
        <v>112</v>
      </c>
      <c r="C44" s="13">
        <v>352</v>
      </c>
      <c r="D44" s="13">
        <v>57912</v>
      </c>
      <c r="E44" s="15">
        <v>0.33107706380059454</v>
      </c>
    </row>
    <row r="45" spans="1:11" ht="17.25" thickTop="1" thickBot="1" x14ac:dyDescent="0.3">
      <c r="A45" s="12" t="s">
        <v>115</v>
      </c>
      <c r="B45" s="12" t="s">
        <v>116</v>
      </c>
      <c r="C45" s="13">
        <v>197</v>
      </c>
      <c r="D45" s="13">
        <v>31391</v>
      </c>
      <c r="E45" s="15">
        <v>0.17945918134004116</v>
      </c>
    </row>
    <row r="46" spans="1:11" ht="17.25" thickTop="1" thickBot="1" x14ac:dyDescent="0.3">
      <c r="A46" s="12" t="s">
        <v>109</v>
      </c>
      <c r="B46" s="12" t="s">
        <v>110</v>
      </c>
      <c r="C46" s="13">
        <v>165</v>
      </c>
      <c r="D46" s="13">
        <v>25363</v>
      </c>
      <c r="E46" s="15">
        <v>0.14499771324033844</v>
      </c>
    </row>
    <row r="47" spans="1:11" ht="17.25" thickTop="1" thickBot="1" x14ac:dyDescent="0.3">
      <c r="A47" s="12" t="s">
        <v>141</v>
      </c>
      <c r="B47" s="12" t="s">
        <v>142</v>
      </c>
      <c r="C47" s="13">
        <v>2</v>
      </c>
      <c r="D47" s="13">
        <v>356</v>
      </c>
      <c r="E47" s="15">
        <v>2.0352160987880175E-3</v>
      </c>
    </row>
    <row r="48" spans="1:11" ht="17.25" thickTop="1" thickBot="1" x14ac:dyDescent="0.3">
      <c r="A48" s="24" t="s">
        <v>275</v>
      </c>
      <c r="B48" s="24"/>
      <c r="C48" s="14">
        <v>1078</v>
      </c>
      <c r="D48" s="14">
        <v>174920</v>
      </c>
      <c r="E48" s="16" t="s">
        <v>396</v>
      </c>
    </row>
    <row r="49" spans="1:5" ht="17.25" thickTop="1" thickBot="1" x14ac:dyDescent="0.3">
      <c r="A49" s="23" t="s">
        <v>282</v>
      </c>
      <c r="B49" s="23"/>
      <c r="C49" s="23"/>
      <c r="D49" s="23"/>
      <c r="E49" s="23"/>
    </row>
    <row r="50" spans="1:5" ht="17.25" thickTop="1" thickBot="1" x14ac:dyDescent="0.3">
      <c r="A50" s="12" t="s">
        <v>111</v>
      </c>
      <c r="B50" s="12" t="s">
        <v>112</v>
      </c>
      <c r="C50" s="13">
        <v>1867</v>
      </c>
      <c r="D50" s="13">
        <v>450386</v>
      </c>
      <c r="E50" s="15">
        <v>0.2037655266330817</v>
      </c>
    </row>
    <row r="51" spans="1:5" ht="17.25" thickTop="1" thickBot="1" x14ac:dyDescent="0.3">
      <c r="A51" s="12" t="s">
        <v>105</v>
      </c>
      <c r="B51" s="12" t="s">
        <v>106</v>
      </c>
      <c r="C51" s="13">
        <v>1562</v>
      </c>
      <c r="D51" s="13">
        <v>304778</v>
      </c>
      <c r="E51" s="15">
        <v>0.13788894343113992</v>
      </c>
    </row>
    <row r="52" spans="1:5" ht="17.25" thickTop="1" thickBot="1" x14ac:dyDescent="0.3">
      <c r="A52" s="12" t="s">
        <v>115</v>
      </c>
      <c r="B52" s="12" t="s">
        <v>116</v>
      </c>
      <c r="C52" s="13">
        <v>762</v>
      </c>
      <c r="D52" s="13">
        <v>234847</v>
      </c>
      <c r="E52" s="15">
        <v>0.10625046656245829</v>
      </c>
    </row>
    <row r="53" spans="1:5" ht="17.25" thickTop="1" thickBot="1" x14ac:dyDescent="0.3">
      <c r="A53" s="12" t="s">
        <v>109</v>
      </c>
      <c r="B53" s="12" t="s">
        <v>110</v>
      </c>
      <c r="C53" s="13">
        <v>1010</v>
      </c>
      <c r="D53" s="13">
        <v>150197</v>
      </c>
      <c r="E53" s="15">
        <v>6.7952757864829225E-2</v>
      </c>
    </row>
    <row r="54" spans="1:5" ht="17.25" thickTop="1" thickBot="1" x14ac:dyDescent="0.3">
      <c r="A54" s="12" t="s">
        <v>117</v>
      </c>
      <c r="B54" s="12" t="s">
        <v>118</v>
      </c>
      <c r="C54" s="13">
        <v>366</v>
      </c>
      <c r="D54" s="13">
        <v>131383</v>
      </c>
      <c r="E54" s="15">
        <v>5.9440848928772598E-2</v>
      </c>
    </row>
    <row r="55" spans="1:5" ht="17.25" thickTop="1" thickBot="1" x14ac:dyDescent="0.3">
      <c r="A55" s="12" t="s">
        <v>123</v>
      </c>
      <c r="B55" s="12" t="s">
        <v>124</v>
      </c>
      <c r="C55" s="13">
        <v>719</v>
      </c>
      <c r="D55" s="13">
        <v>117643</v>
      </c>
      <c r="E55" s="15">
        <v>5.3224540393563814E-2</v>
      </c>
    </row>
    <row r="56" spans="1:5" ht="17.25" thickTop="1" thickBot="1" x14ac:dyDescent="0.3">
      <c r="A56" s="12" t="s">
        <v>129</v>
      </c>
      <c r="B56" s="12" t="s">
        <v>130</v>
      </c>
      <c r="C56" s="13">
        <v>366</v>
      </c>
      <c r="D56" s="13">
        <v>109530</v>
      </c>
      <c r="E56" s="15">
        <v>4.9554022842897956E-2</v>
      </c>
    </row>
    <row r="57" spans="1:5" ht="17.25" thickTop="1" thickBot="1" x14ac:dyDescent="0.3">
      <c r="A57" s="12" t="s">
        <v>119</v>
      </c>
      <c r="B57" s="12" t="s">
        <v>120</v>
      </c>
      <c r="C57" s="13">
        <v>324</v>
      </c>
      <c r="D57" s="13">
        <v>86640</v>
      </c>
      <c r="E57" s="15">
        <v>3.9198032859569791E-2</v>
      </c>
    </row>
    <row r="58" spans="1:5" ht="17.25" thickTop="1" thickBot="1" x14ac:dyDescent="0.3">
      <c r="A58" s="12" t="s">
        <v>143</v>
      </c>
      <c r="B58" s="12" t="s">
        <v>144</v>
      </c>
      <c r="C58" s="13">
        <v>641</v>
      </c>
      <c r="D58" s="13">
        <v>78202</v>
      </c>
      <c r="E58" s="15">
        <v>3.5380477443260352E-2</v>
      </c>
    </row>
    <row r="59" spans="1:5" ht="17.25" thickTop="1" thickBot="1" x14ac:dyDescent="0.3">
      <c r="A59" s="12" t="s">
        <v>139</v>
      </c>
      <c r="B59" s="12" t="s">
        <v>140</v>
      </c>
      <c r="C59" s="13">
        <v>269</v>
      </c>
      <c r="D59" s="13">
        <v>76665</v>
      </c>
      <c r="E59" s="15">
        <v>3.4685101444816686E-2</v>
      </c>
    </row>
    <row r="60" spans="1:5" ht="17.25" thickTop="1" thickBot="1" x14ac:dyDescent="0.3">
      <c r="A60" s="12" t="s">
        <v>145</v>
      </c>
      <c r="B60" s="12" t="s">
        <v>146</v>
      </c>
      <c r="C60" s="13">
        <v>413</v>
      </c>
      <c r="D60" s="13">
        <v>66342</v>
      </c>
      <c r="E60" s="15">
        <v>3.0014726407774459E-2</v>
      </c>
    </row>
    <row r="61" spans="1:5" ht="17.25" thickTop="1" thickBot="1" x14ac:dyDescent="0.3">
      <c r="A61" s="12" t="s">
        <v>133</v>
      </c>
      <c r="B61" s="12" t="s">
        <v>134</v>
      </c>
      <c r="C61" s="13">
        <v>259</v>
      </c>
      <c r="D61" s="13">
        <v>65268</v>
      </c>
      <c r="E61" s="15">
        <v>2.9528822814847658E-2</v>
      </c>
    </row>
    <row r="62" spans="1:5" ht="17.25" thickTop="1" thickBot="1" x14ac:dyDescent="0.3">
      <c r="A62" s="12" t="s">
        <v>147</v>
      </c>
      <c r="B62" s="12" t="s">
        <v>148</v>
      </c>
      <c r="C62" s="13">
        <v>364</v>
      </c>
      <c r="D62" s="13">
        <v>57568</v>
      </c>
      <c r="E62" s="15">
        <v>2.604515645959965E-2</v>
      </c>
    </row>
    <row r="63" spans="1:5" ht="17.25" thickTop="1" thickBot="1" x14ac:dyDescent="0.3">
      <c r="A63" s="12" t="s">
        <v>149</v>
      </c>
      <c r="B63" s="12" t="s">
        <v>150</v>
      </c>
      <c r="C63" s="13">
        <v>253</v>
      </c>
      <c r="D63" s="13">
        <v>53130</v>
      </c>
      <c r="E63" s="15">
        <v>2.4037297851211253E-2</v>
      </c>
    </row>
    <row r="64" spans="1:5" ht="17.25" thickTop="1" thickBot="1" x14ac:dyDescent="0.3">
      <c r="A64" s="12" t="s">
        <v>151</v>
      </c>
      <c r="B64" s="12" t="s">
        <v>152</v>
      </c>
      <c r="C64" s="13">
        <v>277</v>
      </c>
      <c r="D64" s="13">
        <v>48990</v>
      </c>
      <c r="E64" s="15">
        <v>2.2164261655012972E-2</v>
      </c>
    </row>
    <row r="65" spans="1:5" ht="17.25" thickTop="1" thickBot="1" x14ac:dyDescent="0.3">
      <c r="A65" s="12" t="s">
        <v>113</v>
      </c>
      <c r="B65" s="12" t="s">
        <v>114</v>
      </c>
      <c r="C65" s="13">
        <v>389</v>
      </c>
      <c r="D65" s="13">
        <v>47419</v>
      </c>
      <c r="E65" s="15">
        <v>2.1453503233701984E-2</v>
      </c>
    </row>
    <row r="66" spans="1:5" ht="17.25" thickTop="1" thickBot="1" x14ac:dyDescent="0.3">
      <c r="A66" s="12" t="s">
        <v>153</v>
      </c>
      <c r="B66" s="12" t="s">
        <v>154</v>
      </c>
      <c r="C66" s="13">
        <v>262</v>
      </c>
      <c r="D66" s="13">
        <v>40218</v>
      </c>
      <c r="E66" s="15">
        <v>1.8195596555242124E-2</v>
      </c>
    </row>
    <row r="67" spans="1:5" ht="17.25" thickTop="1" thickBot="1" x14ac:dyDescent="0.3">
      <c r="A67" s="12" t="s">
        <v>127</v>
      </c>
      <c r="B67" s="12" t="s">
        <v>128</v>
      </c>
      <c r="C67" s="13">
        <v>282</v>
      </c>
      <c r="D67" s="13">
        <v>37142</v>
      </c>
      <c r="E67" s="15">
        <v>1.6803939709950845E-2</v>
      </c>
    </row>
    <row r="68" spans="1:5" ht="17.25" thickTop="1" thickBot="1" x14ac:dyDescent="0.3">
      <c r="A68" s="12" t="s">
        <v>155</v>
      </c>
      <c r="B68" s="12" t="s">
        <v>156</v>
      </c>
      <c r="C68" s="13">
        <v>211</v>
      </c>
      <c r="D68" s="13">
        <v>34306</v>
      </c>
      <c r="E68" s="15">
        <v>1.5520864673134824E-2</v>
      </c>
    </row>
    <row r="69" spans="1:5" ht="17.25" thickTop="1" thickBot="1" x14ac:dyDescent="0.3">
      <c r="A69" s="12" t="s">
        <v>131</v>
      </c>
      <c r="B69" s="12" t="s">
        <v>132</v>
      </c>
      <c r="C69" s="13">
        <v>94</v>
      </c>
      <c r="D69" s="13">
        <v>12349</v>
      </c>
      <c r="E69" s="15">
        <v>5.5869864702542396E-3</v>
      </c>
    </row>
    <row r="70" spans="1:5" ht="17.25" thickTop="1" thickBot="1" x14ac:dyDescent="0.3">
      <c r="A70" s="12" t="s">
        <v>157</v>
      </c>
      <c r="B70" s="12" t="s">
        <v>158</v>
      </c>
      <c r="C70" s="13">
        <v>91</v>
      </c>
      <c r="D70" s="13">
        <v>5888</v>
      </c>
      <c r="E70" s="15">
        <v>2.6638737012597753E-3</v>
      </c>
    </row>
    <row r="71" spans="1:5" ht="17.25" thickTop="1" thickBot="1" x14ac:dyDescent="0.3">
      <c r="A71" s="12" t="s">
        <v>141</v>
      </c>
      <c r="B71" s="12" t="s">
        <v>142</v>
      </c>
      <c r="C71" s="13">
        <v>8</v>
      </c>
      <c r="D71" s="13">
        <v>1424</v>
      </c>
      <c r="E71" s="15">
        <v>6.4425206361989125E-4</v>
      </c>
    </row>
    <row r="72" spans="1:5" ht="17.25" thickTop="1" thickBot="1" x14ac:dyDescent="0.3">
      <c r="A72" s="24" t="s">
        <v>275</v>
      </c>
      <c r="B72" s="24"/>
      <c r="C72" s="14">
        <v>10789</v>
      </c>
      <c r="D72" s="14">
        <v>2210315</v>
      </c>
      <c r="E72" s="16" t="s">
        <v>396</v>
      </c>
    </row>
    <row r="73" spans="1:5" ht="17.25" thickTop="1" thickBot="1" x14ac:dyDescent="0.3">
      <c r="A73" s="23" t="s">
        <v>283</v>
      </c>
      <c r="B73" s="23"/>
      <c r="C73" s="23"/>
      <c r="D73" s="23"/>
      <c r="E73" s="23"/>
    </row>
    <row r="74" spans="1:5" ht="17.25" thickTop="1" thickBot="1" x14ac:dyDescent="0.3">
      <c r="A74" s="12" t="s">
        <v>115</v>
      </c>
      <c r="B74" s="12" t="s">
        <v>116</v>
      </c>
      <c r="C74" s="13">
        <v>496</v>
      </c>
      <c r="D74" s="13">
        <v>79229</v>
      </c>
      <c r="E74" s="15">
        <v>0.28040800002831368</v>
      </c>
    </row>
    <row r="75" spans="1:5" ht="17.25" thickTop="1" thickBot="1" x14ac:dyDescent="0.3">
      <c r="A75" s="12" t="s">
        <v>105</v>
      </c>
      <c r="B75" s="12" t="s">
        <v>106</v>
      </c>
      <c r="C75" s="13">
        <v>409</v>
      </c>
      <c r="D75" s="13">
        <v>73009</v>
      </c>
      <c r="E75" s="15">
        <v>0.25839411925011235</v>
      </c>
    </row>
    <row r="76" spans="1:5" ht="17.25" thickTop="1" thickBot="1" x14ac:dyDescent="0.3">
      <c r="A76" s="12" t="s">
        <v>109</v>
      </c>
      <c r="B76" s="12" t="s">
        <v>110</v>
      </c>
      <c r="C76" s="13">
        <v>424</v>
      </c>
      <c r="D76" s="13">
        <v>66036</v>
      </c>
      <c r="E76" s="15">
        <v>0.23371521399827994</v>
      </c>
    </row>
    <row r="77" spans="1:5" ht="17.25" thickTop="1" thickBot="1" x14ac:dyDescent="0.3">
      <c r="A77" s="12" t="s">
        <v>123</v>
      </c>
      <c r="B77" s="12" t="s">
        <v>124</v>
      </c>
      <c r="C77" s="13">
        <v>261</v>
      </c>
      <c r="D77" s="13">
        <v>33603</v>
      </c>
      <c r="E77" s="15">
        <v>0.11892804433921196</v>
      </c>
    </row>
    <row r="78" spans="1:5" ht="17.25" thickTop="1" thickBot="1" x14ac:dyDescent="0.3">
      <c r="A78" s="12" t="s">
        <v>113</v>
      </c>
      <c r="B78" s="12" t="s">
        <v>114</v>
      </c>
      <c r="C78" s="13">
        <v>122</v>
      </c>
      <c r="D78" s="13">
        <v>14928</v>
      </c>
      <c r="E78" s="15">
        <v>5.2833313867683127E-2</v>
      </c>
    </row>
    <row r="79" spans="1:5" ht="17.25" thickTop="1" thickBot="1" x14ac:dyDescent="0.3">
      <c r="A79" s="12" t="s">
        <v>127</v>
      </c>
      <c r="B79" s="12" t="s">
        <v>128</v>
      </c>
      <c r="C79" s="13">
        <v>84</v>
      </c>
      <c r="D79" s="13">
        <v>10772</v>
      </c>
      <c r="E79" s="15">
        <v>3.8124360730351199E-2</v>
      </c>
    </row>
    <row r="80" spans="1:5" ht="17.25" thickTop="1" thickBot="1" x14ac:dyDescent="0.3">
      <c r="A80" s="12" t="s">
        <v>131</v>
      </c>
      <c r="B80" s="12" t="s">
        <v>132</v>
      </c>
      <c r="C80" s="13">
        <v>28</v>
      </c>
      <c r="D80" s="13">
        <v>3538</v>
      </c>
      <c r="E80" s="15">
        <v>1.2521721896025115E-2</v>
      </c>
    </row>
    <row r="81" spans="1:5" ht="17.25" thickTop="1" thickBot="1" x14ac:dyDescent="0.3">
      <c r="A81" s="12" t="s">
        <v>141</v>
      </c>
      <c r="B81" s="12" t="s">
        <v>142</v>
      </c>
      <c r="C81" s="13">
        <v>6</v>
      </c>
      <c r="D81" s="13">
        <v>1068</v>
      </c>
      <c r="E81" s="15">
        <v>3.7798753490545004E-3</v>
      </c>
    </row>
    <row r="82" spans="1:5" ht="17.25" thickTop="1" thickBot="1" x14ac:dyDescent="0.3">
      <c r="A82" s="12" t="s">
        <v>121</v>
      </c>
      <c r="B82" s="12" t="s">
        <v>122</v>
      </c>
      <c r="C82" s="13">
        <v>2</v>
      </c>
      <c r="D82" s="13">
        <v>366</v>
      </c>
      <c r="E82" s="15">
        <v>1.2953505409681154E-3</v>
      </c>
    </row>
    <row r="83" spans="1:5" ht="17.25" thickTop="1" thickBot="1" x14ac:dyDescent="0.3">
      <c r="A83" s="24" t="s">
        <v>275</v>
      </c>
      <c r="B83" s="24"/>
      <c r="C83" s="14">
        <v>1832</v>
      </c>
      <c r="D83" s="14">
        <v>282549</v>
      </c>
      <c r="E83" s="16" t="s">
        <v>396</v>
      </c>
    </row>
    <row r="84" spans="1:5" ht="17.25" thickTop="1" thickBot="1" x14ac:dyDescent="0.3">
      <c r="A84" s="23" t="s">
        <v>284</v>
      </c>
      <c r="B84" s="23"/>
      <c r="C84" s="23"/>
      <c r="D84" s="23"/>
      <c r="E84" s="23"/>
    </row>
    <row r="85" spans="1:5" ht="17.25" thickTop="1" thickBot="1" x14ac:dyDescent="0.3">
      <c r="A85" s="12" t="s">
        <v>111</v>
      </c>
      <c r="B85" s="12" t="s">
        <v>112</v>
      </c>
      <c r="C85" s="13">
        <v>135</v>
      </c>
      <c r="D85" s="13">
        <v>23876</v>
      </c>
      <c r="E85" s="15">
        <v>0.6175732650474639</v>
      </c>
    </row>
    <row r="86" spans="1:5" ht="17.25" thickTop="1" thickBot="1" x14ac:dyDescent="0.3">
      <c r="A86" s="12" t="s">
        <v>107</v>
      </c>
      <c r="B86" s="12" t="s">
        <v>108</v>
      </c>
      <c r="C86" s="13">
        <v>54</v>
      </c>
      <c r="D86" s="13">
        <v>8989</v>
      </c>
      <c r="E86" s="15">
        <v>0.23250821241043945</v>
      </c>
    </row>
    <row r="87" spans="1:5" ht="17.25" thickTop="1" thickBot="1" x14ac:dyDescent="0.3">
      <c r="A87" s="12" t="s">
        <v>119</v>
      </c>
      <c r="B87" s="12" t="s">
        <v>120</v>
      </c>
      <c r="C87" s="13">
        <v>23</v>
      </c>
      <c r="D87" s="13">
        <v>5796</v>
      </c>
      <c r="E87" s="15">
        <v>0.1499185225420967</v>
      </c>
    </row>
    <row r="88" spans="1:5" ht="17.25" thickTop="1" thickBot="1" x14ac:dyDescent="0.3">
      <c r="A88" s="24" t="s">
        <v>275</v>
      </c>
      <c r="B88" s="24"/>
      <c r="C88" s="14">
        <v>212</v>
      </c>
      <c r="D88" s="14">
        <v>38661</v>
      </c>
      <c r="E88" s="16" t="s">
        <v>396</v>
      </c>
    </row>
    <row r="89" spans="1:5" ht="17.25" thickTop="1" thickBot="1" x14ac:dyDescent="0.3">
      <c r="A89" s="23" t="s">
        <v>285</v>
      </c>
      <c r="B89" s="23"/>
      <c r="C89" s="23"/>
      <c r="D89" s="23"/>
      <c r="E89" s="23"/>
    </row>
    <row r="90" spans="1:5" ht="17.25" thickTop="1" thickBot="1" x14ac:dyDescent="0.3">
      <c r="A90" s="12" t="s">
        <v>159</v>
      </c>
      <c r="B90" s="12" t="s">
        <v>160</v>
      </c>
      <c r="C90" s="13">
        <v>4758</v>
      </c>
      <c r="D90" s="13">
        <v>1228214</v>
      </c>
      <c r="E90" s="15">
        <v>0.24466268129871735</v>
      </c>
    </row>
    <row r="91" spans="1:5" ht="17.25" thickTop="1" thickBot="1" x14ac:dyDescent="0.3">
      <c r="A91" s="12" t="s">
        <v>157</v>
      </c>
      <c r="B91" s="12" t="s">
        <v>158</v>
      </c>
      <c r="C91" s="13">
        <v>4732</v>
      </c>
      <c r="D91" s="13">
        <v>1014465</v>
      </c>
      <c r="E91" s="15">
        <v>0.20208345368453973</v>
      </c>
    </row>
    <row r="92" spans="1:5" ht="17.25" thickTop="1" thickBot="1" x14ac:dyDescent="0.3">
      <c r="A92" s="12" t="s">
        <v>111</v>
      </c>
      <c r="B92" s="12" t="s">
        <v>112</v>
      </c>
      <c r="C92" s="13">
        <v>1526</v>
      </c>
      <c r="D92" s="13">
        <v>513979</v>
      </c>
      <c r="E92" s="15">
        <v>0.10238564311368657</v>
      </c>
    </row>
    <row r="93" spans="1:5" ht="17.25" thickTop="1" thickBot="1" x14ac:dyDescent="0.3">
      <c r="A93" s="12" t="s">
        <v>115</v>
      </c>
      <c r="B93" s="12" t="s">
        <v>116</v>
      </c>
      <c r="C93" s="13">
        <v>1080</v>
      </c>
      <c r="D93" s="13">
        <v>338040</v>
      </c>
      <c r="E93" s="15">
        <v>6.733824299854782E-2</v>
      </c>
    </row>
    <row r="94" spans="1:5" ht="17.25" thickTop="1" thickBot="1" x14ac:dyDescent="0.3">
      <c r="A94" s="12" t="s">
        <v>105</v>
      </c>
      <c r="B94" s="12" t="s">
        <v>106</v>
      </c>
      <c r="C94" s="13">
        <v>1366</v>
      </c>
      <c r="D94" s="13">
        <v>324302</v>
      </c>
      <c r="E94" s="15">
        <v>6.4601605966498207E-2</v>
      </c>
    </row>
    <row r="95" spans="1:5" ht="17.25" thickTop="1" thickBot="1" x14ac:dyDescent="0.3">
      <c r="A95" s="12" t="s">
        <v>117</v>
      </c>
      <c r="B95" s="12" t="s">
        <v>118</v>
      </c>
      <c r="C95" s="13">
        <v>732</v>
      </c>
      <c r="D95" s="13">
        <v>254260</v>
      </c>
      <c r="E95" s="15">
        <v>5.0649099706575461E-2</v>
      </c>
    </row>
    <row r="96" spans="1:5" ht="17.25" thickTop="1" thickBot="1" x14ac:dyDescent="0.3">
      <c r="A96" s="12" t="s">
        <v>139</v>
      </c>
      <c r="B96" s="12" t="s">
        <v>140</v>
      </c>
      <c r="C96" s="13">
        <v>732</v>
      </c>
      <c r="D96" s="13">
        <v>220483</v>
      </c>
      <c r="E96" s="15">
        <v>4.3920653860634297E-2</v>
      </c>
    </row>
    <row r="97" spans="1:5" ht="17.25" thickTop="1" thickBot="1" x14ac:dyDescent="0.3">
      <c r="A97" s="12" t="s">
        <v>119</v>
      </c>
      <c r="B97" s="12" t="s">
        <v>120</v>
      </c>
      <c r="C97" s="13">
        <v>732</v>
      </c>
      <c r="D97" s="13">
        <v>191584</v>
      </c>
      <c r="E97" s="15">
        <v>3.8163915355087522E-2</v>
      </c>
    </row>
    <row r="98" spans="1:5" ht="17.25" thickTop="1" thickBot="1" x14ac:dyDescent="0.3">
      <c r="A98" s="12" t="s">
        <v>123</v>
      </c>
      <c r="B98" s="12" t="s">
        <v>124</v>
      </c>
      <c r="C98" s="13">
        <v>696</v>
      </c>
      <c r="D98" s="13">
        <v>128760</v>
      </c>
      <c r="E98" s="15">
        <v>2.564924910807306E-2</v>
      </c>
    </row>
    <row r="99" spans="1:5" ht="17.25" thickTop="1" thickBot="1" x14ac:dyDescent="0.3">
      <c r="A99" s="12" t="s">
        <v>129</v>
      </c>
      <c r="B99" s="12" t="s">
        <v>130</v>
      </c>
      <c r="C99" s="13">
        <v>366</v>
      </c>
      <c r="D99" s="13">
        <v>128095</v>
      </c>
      <c r="E99" s="15">
        <v>2.5516779780200515E-2</v>
      </c>
    </row>
    <row r="100" spans="1:5" ht="17.25" thickTop="1" thickBot="1" x14ac:dyDescent="0.3">
      <c r="A100" s="12" t="s">
        <v>149</v>
      </c>
      <c r="B100" s="12" t="s">
        <v>150</v>
      </c>
      <c r="C100" s="13">
        <v>522</v>
      </c>
      <c r="D100" s="13">
        <v>126846</v>
      </c>
      <c r="E100" s="15">
        <v>2.5267976486196296E-2</v>
      </c>
    </row>
    <row r="101" spans="1:5" ht="17.25" thickTop="1" thickBot="1" x14ac:dyDescent="0.3">
      <c r="A101" s="12" t="s">
        <v>109</v>
      </c>
      <c r="B101" s="12" t="s">
        <v>110</v>
      </c>
      <c r="C101" s="13">
        <v>366</v>
      </c>
      <c r="D101" s="13">
        <v>109068</v>
      </c>
      <c r="E101" s="15">
        <v>2.1726563387071393E-2</v>
      </c>
    </row>
    <row r="102" spans="1:5" ht="17.25" thickTop="1" thickBot="1" x14ac:dyDescent="0.3">
      <c r="A102" s="12" t="s">
        <v>161</v>
      </c>
      <c r="B102" s="12" t="s">
        <v>162</v>
      </c>
      <c r="C102" s="13">
        <v>305</v>
      </c>
      <c r="D102" s="13">
        <v>102175</v>
      </c>
      <c r="E102" s="15">
        <v>2.0353464023123369E-2</v>
      </c>
    </row>
    <row r="103" spans="1:5" ht="17.25" thickTop="1" thickBot="1" x14ac:dyDescent="0.3">
      <c r="A103" s="12" t="s">
        <v>133</v>
      </c>
      <c r="B103" s="12" t="s">
        <v>134</v>
      </c>
      <c r="C103" s="13">
        <v>366</v>
      </c>
      <c r="D103" s="13">
        <v>97722</v>
      </c>
      <c r="E103" s="15">
        <v>1.9466417531369334E-2</v>
      </c>
    </row>
    <row r="104" spans="1:5" ht="17.25" thickTop="1" thickBot="1" x14ac:dyDescent="0.3">
      <c r="A104" s="12" t="s">
        <v>163</v>
      </c>
      <c r="B104" s="12" t="s">
        <v>164</v>
      </c>
      <c r="C104" s="13">
        <v>366</v>
      </c>
      <c r="D104" s="13">
        <v>70960</v>
      </c>
      <c r="E104" s="15">
        <v>1.4135373692985899E-2</v>
      </c>
    </row>
    <row r="105" spans="1:5" ht="17.25" thickTop="1" thickBot="1" x14ac:dyDescent="0.3">
      <c r="A105" s="12" t="s">
        <v>165</v>
      </c>
      <c r="B105" s="12" t="s">
        <v>166</v>
      </c>
      <c r="C105" s="13">
        <v>240</v>
      </c>
      <c r="D105" s="13">
        <v>63607</v>
      </c>
      <c r="E105" s="15">
        <v>1.26706414105095E-2</v>
      </c>
    </row>
    <row r="106" spans="1:5" ht="17.25" thickTop="1" thickBot="1" x14ac:dyDescent="0.3">
      <c r="A106" s="12" t="s">
        <v>167</v>
      </c>
      <c r="B106" s="12" t="s">
        <v>168</v>
      </c>
      <c r="C106" s="13">
        <v>212</v>
      </c>
      <c r="D106" s="13">
        <v>52364</v>
      </c>
      <c r="E106" s="15">
        <v>1.0431013360477925E-2</v>
      </c>
    </row>
    <row r="107" spans="1:5" ht="17.25" thickTop="1" thickBot="1" x14ac:dyDescent="0.3">
      <c r="A107" s="12" t="s">
        <v>169</v>
      </c>
      <c r="B107" s="12" t="s">
        <v>170</v>
      </c>
      <c r="C107" s="13">
        <v>186</v>
      </c>
      <c r="D107" s="13">
        <v>47802</v>
      </c>
      <c r="E107" s="15">
        <v>9.5222538510726026E-3</v>
      </c>
    </row>
    <row r="108" spans="1:5" ht="17.25" thickTop="1" thickBot="1" x14ac:dyDescent="0.3">
      <c r="A108" s="12" t="s">
        <v>171</v>
      </c>
      <c r="B108" s="12" t="s">
        <v>286</v>
      </c>
      <c r="C108" s="13">
        <v>29</v>
      </c>
      <c r="D108" s="13">
        <v>3596</v>
      </c>
      <c r="E108" s="15">
        <v>7.1633038049573404E-4</v>
      </c>
    </row>
    <row r="109" spans="1:5" ht="17.25" thickTop="1" thickBot="1" x14ac:dyDescent="0.3">
      <c r="A109" s="12" t="s">
        <v>172</v>
      </c>
      <c r="B109" s="12" t="s">
        <v>173</v>
      </c>
      <c r="C109" s="13">
        <v>18</v>
      </c>
      <c r="D109" s="13">
        <v>2988</v>
      </c>
      <c r="E109" s="15">
        <v>5.9521556644083799E-4</v>
      </c>
    </row>
    <row r="110" spans="1:5" ht="17.25" thickTop="1" thickBot="1" x14ac:dyDescent="0.3">
      <c r="A110" s="12" t="s">
        <v>127</v>
      </c>
      <c r="B110" s="12" t="s">
        <v>128</v>
      </c>
      <c r="C110" s="13">
        <v>4</v>
      </c>
      <c r="D110" s="13">
        <v>720</v>
      </c>
      <c r="E110" s="15">
        <v>1.4342543769658747E-4</v>
      </c>
    </row>
    <row r="111" spans="1:5" ht="17.25" thickTop="1" thickBot="1" x14ac:dyDescent="0.3">
      <c r="A111" s="24" t="s">
        <v>275</v>
      </c>
      <c r="B111" s="24"/>
      <c r="C111" s="14">
        <v>19334</v>
      </c>
      <c r="D111" s="14">
        <v>5020030</v>
      </c>
      <c r="E111" s="16" t="s">
        <v>396</v>
      </c>
    </row>
    <row r="112" spans="1:5" ht="17.25" thickTop="1" thickBot="1" x14ac:dyDescent="0.3">
      <c r="A112" s="23" t="s">
        <v>287</v>
      </c>
      <c r="B112" s="23"/>
      <c r="C112" s="23"/>
      <c r="D112" s="23"/>
      <c r="E112" s="23"/>
    </row>
    <row r="113" spans="1:5" ht="17.25" thickTop="1" thickBot="1" x14ac:dyDescent="0.3">
      <c r="A113" s="12" t="s">
        <v>174</v>
      </c>
      <c r="B113" s="12" t="s">
        <v>175</v>
      </c>
      <c r="C113" s="13">
        <v>60</v>
      </c>
      <c r="D113" s="13">
        <v>10800</v>
      </c>
      <c r="E113" s="15">
        <v>0.97455332972387654</v>
      </c>
    </row>
    <row r="114" spans="1:5" ht="17.25" thickTop="1" thickBot="1" x14ac:dyDescent="0.3">
      <c r="A114" s="12" t="s">
        <v>105</v>
      </c>
      <c r="B114" s="12" t="s">
        <v>106</v>
      </c>
      <c r="C114" s="13">
        <v>2</v>
      </c>
      <c r="D114" s="13">
        <v>282</v>
      </c>
      <c r="E114" s="15">
        <v>2.5446670276123445E-2</v>
      </c>
    </row>
    <row r="115" spans="1:5" ht="17.25" thickTop="1" thickBot="1" x14ac:dyDescent="0.3">
      <c r="A115" s="24" t="s">
        <v>275</v>
      </c>
      <c r="B115" s="24"/>
      <c r="C115" s="14">
        <v>62</v>
      </c>
      <c r="D115" s="14">
        <v>11082</v>
      </c>
      <c r="E115" s="16" t="s">
        <v>396</v>
      </c>
    </row>
    <row r="116" spans="1:5" ht="17.25" thickTop="1" thickBot="1" x14ac:dyDescent="0.3">
      <c r="A116" s="23" t="s">
        <v>288</v>
      </c>
      <c r="B116" s="23"/>
      <c r="C116" s="23"/>
      <c r="D116" s="23"/>
      <c r="E116" s="23"/>
    </row>
    <row r="117" spans="1:5" ht="17.25" thickTop="1" thickBot="1" x14ac:dyDescent="0.3">
      <c r="A117" s="12" t="s">
        <v>174</v>
      </c>
      <c r="B117" s="12" t="s">
        <v>175</v>
      </c>
      <c r="C117" s="13">
        <v>146</v>
      </c>
      <c r="D117" s="13">
        <v>26280</v>
      </c>
      <c r="E117" s="15">
        <v>0.98663462982429795</v>
      </c>
    </row>
    <row r="118" spans="1:5" ht="17.25" thickTop="1" thickBot="1" x14ac:dyDescent="0.3">
      <c r="A118" s="12" t="s">
        <v>141</v>
      </c>
      <c r="B118" s="12" t="s">
        <v>142</v>
      </c>
      <c r="C118" s="13">
        <v>2</v>
      </c>
      <c r="D118" s="13">
        <v>356</v>
      </c>
      <c r="E118" s="15">
        <v>1.3365370175702057E-2</v>
      </c>
    </row>
    <row r="119" spans="1:5" ht="17.25" thickTop="1" thickBot="1" x14ac:dyDescent="0.3">
      <c r="A119" s="24" t="s">
        <v>275</v>
      </c>
      <c r="B119" s="24"/>
      <c r="C119" s="14">
        <v>148</v>
      </c>
      <c r="D119" s="14">
        <v>26636</v>
      </c>
      <c r="E119" s="16" t="s">
        <v>396</v>
      </c>
    </row>
    <row r="120" spans="1:5" ht="17.25" thickTop="1" thickBot="1" x14ac:dyDescent="0.3">
      <c r="A120" s="23" t="s">
        <v>289</v>
      </c>
      <c r="B120" s="23"/>
      <c r="C120" s="23"/>
      <c r="D120" s="23"/>
      <c r="E120" s="23"/>
    </row>
    <row r="121" spans="1:5" ht="17.25" thickTop="1" thickBot="1" x14ac:dyDescent="0.3">
      <c r="A121" s="12" t="s">
        <v>127</v>
      </c>
      <c r="B121" s="12" t="s">
        <v>128</v>
      </c>
      <c r="C121" s="13">
        <v>5</v>
      </c>
      <c r="D121" s="13">
        <v>856</v>
      </c>
      <c r="E121" s="15">
        <v>1</v>
      </c>
    </row>
    <row r="122" spans="1:5" ht="17.25" thickTop="1" thickBot="1" x14ac:dyDescent="0.3">
      <c r="A122" s="24" t="s">
        <v>275</v>
      </c>
      <c r="B122" s="24"/>
      <c r="C122" s="14">
        <v>5</v>
      </c>
      <c r="D122" s="14">
        <v>856</v>
      </c>
      <c r="E122" s="16" t="s">
        <v>396</v>
      </c>
    </row>
    <row r="123" spans="1:5" ht="17.25" thickTop="1" thickBot="1" x14ac:dyDescent="0.3">
      <c r="A123" s="23" t="s">
        <v>290</v>
      </c>
      <c r="B123" s="23"/>
      <c r="C123" s="23"/>
      <c r="D123" s="23"/>
      <c r="E123" s="23"/>
    </row>
    <row r="124" spans="1:5" ht="17.25" thickTop="1" thickBot="1" x14ac:dyDescent="0.3">
      <c r="A124" s="12" t="s">
        <v>131</v>
      </c>
      <c r="B124" s="12" t="s">
        <v>132</v>
      </c>
      <c r="C124" s="13">
        <v>2</v>
      </c>
      <c r="D124" s="13">
        <v>314</v>
      </c>
      <c r="E124" s="15">
        <v>1</v>
      </c>
    </row>
    <row r="125" spans="1:5" ht="17.25" thickTop="1" thickBot="1" x14ac:dyDescent="0.3">
      <c r="A125" s="24" t="s">
        <v>275</v>
      </c>
      <c r="B125" s="24"/>
      <c r="C125" s="14">
        <v>2</v>
      </c>
      <c r="D125" s="14">
        <v>314</v>
      </c>
      <c r="E125" s="16" t="s">
        <v>396</v>
      </c>
    </row>
    <row r="126" spans="1:5" ht="17.25" thickTop="1" thickBot="1" x14ac:dyDescent="0.3">
      <c r="A126" s="23" t="s">
        <v>291</v>
      </c>
      <c r="B126" s="23"/>
      <c r="C126" s="23"/>
      <c r="D126" s="23"/>
      <c r="E126" s="23"/>
    </row>
    <row r="127" spans="1:5" ht="17.25" thickTop="1" thickBot="1" x14ac:dyDescent="0.3">
      <c r="A127" s="12" t="s">
        <v>121</v>
      </c>
      <c r="B127" s="12" t="s">
        <v>122</v>
      </c>
      <c r="C127" s="13">
        <v>1</v>
      </c>
      <c r="D127" s="13">
        <v>183</v>
      </c>
      <c r="E127" s="15">
        <v>1</v>
      </c>
    </row>
    <row r="128" spans="1:5" ht="17.25" thickTop="1" thickBot="1" x14ac:dyDescent="0.3">
      <c r="A128" s="24" t="s">
        <v>275</v>
      </c>
      <c r="B128" s="24"/>
      <c r="C128" s="14">
        <v>1</v>
      </c>
      <c r="D128" s="14">
        <v>183</v>
      </c>
      <c r="E128" s="16" t="s">
        <v>396</v>
      </c>
    </row>
    <row r="129" spans="1:5" ht="17.25" thickTop="1" thickBot="1" x14ac:dyDescent="0.3">
      <c r="A129" s="23" t="s">
        <v>292</v>
      </c>
      <c r="B129" s="23"/>
      <c r="C129" s="23"/>
      <c r="D129" s="23"/>
      <c r="E129" s="23"/>
    </row>
    <row r="130" spans="1:5" ht="17.25" thickTop="1" thickBot="1" x14ac:dyDescent="0.3">
      <c r="A130" s="12" t="s">
        <v>111</v>
      </c>
      <c r="B130" s="12" t="s">
        <v>112</v>
      </c>
      <c r="C130" s="13">
        <v>368</v>
      </c>
      <c r="D130" s="13">
        <v>72511</v>
      </c>
      <c r="E130" s="15">
        <v>0.5491136000484661</v>
      </c>
    </row>
    <row r="131" spans="1:5" ht="17.25" thickTop="1" thickBot="1" x14ac:dyDescent="0.3">
      <c r="A131" s="12" t="s">
        <v>113</v>
      </c>
      <c r="B131" s="12" t="s">
        <v>114</v>
      </c>
      <c r="C131" s="13">
        <v>166</v>
      </c>
      <c r="D131" s="13">
        <v>25214</v>
      </c>
      <c r="E131" s="15">
        <v>0.19094137870974093</v>
      </c>
    </row>
    <row r="132" spans="1:5" ht="17.25" thickTop="1" thickBot="1" x14ac:dyDescent="0.3">
      <c r="A132" s="12" t="s">
        <v>109</v>
      </c>
      <c r="B132" s="12" t="s">
        <v>110</v>
      </c>
      <c r="C132" s="13">
        <v>171</v>
      </c>
      <c r="D132" s="13">
        <v>20556</v>
      </c>
      <c r="E132" s="15">
        <v>0.15566712860940091</v>
      </c>
    </row>
    <row r="133" spans="1:5" ht="17.25" thickTop="1" thickBot="1" x14ac:dyDescent="0.3">
      <c r="A133" s="12" t="s">
        <v>127</v>
      </c>
      <c r="B133" s="12" t="s">
        <v>128</v>
      </c>
      <c r="C133" s="13">
        <v>78</v>
      </c>
      <c r="D133" s="13">
        <v>9997</v>
      </c>
      <c r="E133" s="15">
        <v>7.5705598594482434E-2</v>
      </c>
    </row>
    <row r="134" spans="1:5" ht="17.25" thickTop="1" thickBot="1" x14ac:dyDescent="0.3">
      <c r="A134" s="12" t="s">
        <v>131</v>
      </c>
      <c r="B134" s="12" t="s">
        <v>132</v>
      </c>
      <c r="C134" s="13">
        <v>26</v>
      </c>
      <c r="D134" s="13">
        <v>3224</v>
      </c>
      <c r="E134" s="15">
        <v>2.4414809429690043E-2</v>
      </c>
    </row>
    <row r="135" spans="1:5" ht="17.25" thickTop="1" thickBot="1" x14ac:dyDescent="0.3">
      <c r="A135" s="12" t="s">
        <v>121</v>
      </c>
      <c r="B135" s="12" t="s">
        <v>122</v>
      </c>
      <c r="C135" s="13">
        <v>3</v>
      </c>
      <c r="D135" s="13">
        <v>549</v>
      </c>
      <c r="E135" s="15">
        <v>4.1574846082195515E-3</v>
      </c>
    </row>
    <row r="136" spans="1:5" ht="17.25" thickTop="1" thickBot="1" x14ac:dyDescent="0.3">
      <c r="A136" s="24" t="s">
        <v>275</v>
      </c>
      <c r="B136" s="24"/>
      <c r="C136" s="14">
        <v>812</v>
      </c>
      <c r="D136" s="14">
        <v>132051</v>
      </c>
      <c r="E136" s="16" t="s">
        <v>396</v>
      </c>
    </row>
    <row r="137" spans="1:5" ht="17.25" thickTop="1" thickBot="1" x14ac:dyDescent="0.3">
      <c r="A137" s="23" t="s">
        <v>293</v>
      </c>
      <c r="B137" s="23"/>
      <c r="C137" s="23"/>
      <c r="D137" s="23"/>
      <c r="E137" s="23"/>
    </row>
    <row r="138" spans="1:5" ht="17.25" thickTop="1" thickBot="1" x14ac:dyDescent="0.3">
      <c r="A138" s="12" t="s">
        <v>111</v>
      </c>
      <c r="B138" s="12" t="s">
        <v>112</v>
      </c>
      <c r="C138" s="13">
        <v>3265</v>
      </c>
      <c r="D138" s="13">
        <v>838076</v>
      </c>
      <c r="E138" s="15">
        <v>0.10875101571763841</v>
      </c>
    </row>
    <row r="139" spans="1:5" ht="17.25" thickTop="1" thickBot="1" x14ac:dyDescent="0.3">
      <c r="A139" s="12" t="s">
        <v>159</v>
      </c>
      <c r="B139" s="12" t="s">
        <v>160</v>
      </c>
      <c r="C139" s="13">
        <v>2902</v>
      </c>
      <c r="D139" s="13">
        <v>545250</v>
      </c>
      <c r="E139" s="15">
        <v>7.0753119430746553E-2</v>
      </c>
    </row>
    <row r="140" spans="1:5" ht="17.25" thickTop="1" thickBot="1" x14ac:dyDescent="0.3">
      <c r="A140" s="12" t="s">
        <v>117</v>
      </c>
      <c r="B140" s="12" t="s">
        <v>118</v>
      </c>
      <c r="C140" s="13">
        <v>1453</v>
      </c>
      <c r="D140" s="13">
        <v>515624</v>
      </c>
      <c r="E140" s="15">
        <v>6.6908769286307679E-2</v>
      </c>
    </row>
    <row r="141" spans="1:5" ht="17.25" thickTop="1" thickBot="1" x14ac:dyDescent="0.3">
      <c r="A141" s="12" t="s">
        <v>105</v>
      </c>
      <c r="B141" s="12" t="s">
        <v>106</v>
      </c>
      <c r="C141" s="13">
        <v>2419</v>
      </c>
      <c r="D141" s="13">
        <v>492597</v>
      </c>
      <c r="E141" s="15">
        <v>6.3920723286982964E-2</v>
      </c>
    </row>
    <row r="142" spans="1:5" ht="17.25" thickTop="1" thickBot="1" x14ac:dyDescent="0.3">
      <c r="A142" s="12" t="s">
        <v>115</v>
      </c>
      <c r="B142" s="12" t="s">
        <v>116</v>
      </c>
      <c r="C142" s="13">
        <v>1359</v>
      </c>
      <c r="D142" s="13">
        <v>461899</v>
      </c>
      <c r="E142" s="15">
        <v>5.9937267513878768E-2</v>
      </c>
    </row>
    <row r="143" spans="1:5" ht="17.25" thickTop="1" thickBot="1" x14ac:dyDescent="0.3">
      <c r="A143" s="12" t="s">
        <v>157</v>
      </c>
      <c r="B143" s="12" t="s">
        <v>158</v>
      </c>
      <c r="C143" s="13">
        <v>2840</v>
      </c>
      <c r="D143" s="13">
        <v>405870</v>
      </c>
      <c r="E143" s="15">
        <v>5.2666792449990098E-2</v>
      </c>
    </row>
    <row r="144" spans="1:5" ht="17.25" thickTop="1" thickBot="1" x14ac:dyDescent="0.3">
      <c r="A144" s="12" t="s">
        <v>123</v>
      </c>
      <c r="B144" s="12" t="s">
        <v>124</v>
      </c>
      <c r="C144" s="13">
        <v>1681</v>
      </c>
      <c r="D144" s="13">
        <v>317730</v>
      </c>
      <c r="E144" s="15">
        <v>4.122950689909418E-2</v>
      </c>
    </row>
    <row r="145" spans="1:5" ht="17.25" thickTop="1" thickBot="1" x14ac:dyDescent="0.3">
      <c r="A145" s="12" t="s">
        <v>149</v>
      </c>
      <c r="B145" s="12" t="s">
        <v>150</v>
      </c>
      <c r="C145" s="13">
        <v>1229</v>
      </c>
      <c r="D145" s="13">
        <v>285856</v>
      </c>
      <c r="E145" s="15">
        <v>3.7093450175140735E-2</v>
      </c>
    </row>
    <row r="146" spans="1:5" ht="17.25" thickTop="1" thickBot="1" x14ac:dyDescent="0.3">
      <c r="A146" s="12" t="s">
        <v>109</v>
      </c>
      <c r="B146" s="12" t="s">
        <v>110</v>
      </c>
      <c r="C146" s="13">
        <v>1597</v>
      </c>
      <c r="D146" s="13">
        <v>281734</v>
      </c>
      <c r="E146" s="15">
        <v>3.6558568270888485E-2</v>
      </c>
    </row>
    <row r="147" spans="1:5" ht="17.25" thickTop="1" thickBot="1" x14ac:dyDescent="0.3">
      <c r="A147" s="12" t="s">
        <v>129</v>
      </c>
      <c r="B147" s="12" t="s">
        <v>130</v>
      </c>
      <c r="C147" s="13">
        <v>862</v>
      </c>
      <c r="D147" s="13">
        <v>274924</v>
      </c>
      <c r="E147" s="15">
        <v>3.5674884193266511E-2</v>
      </c>
    </row>
    <row r="148" spans="1:5" ht="17.25" thickTop="1" thickBot="1" x14ac:dyDescent="0.3">
      <c r="A148" s="12" t="s">
        <v>113</v>
      </c>
      <c r="B148" s="12" t="s">
        <v>114</v>
      </c>
      <c r="C148" s="13">
        <v>1476</v>
      </c>
      <c r="D148" s="13">
        <v>252621</v>
      </c>
      <c r="E148" s="15">
        <v>3.2780786398376199E-2</v>
      </c>
    </row>
    <row r="149" spans="1:5" ht="17.25" thickTop="1" thickBot="1" x14ac:dyDescent="0.3">
      <c r="A149" s="12" t="s">
        <v>127</v>
      </c>
      <c r="B149" s="12" t="s">
        <v>128</v>
      </c>
      <c r="C149" s="13">
        <v>890</v>
      </c>
      <c r="D149" s="13">
        <v>167595</v>
      </c>
      <c r="E149" s="15">
        <v>2.1747581936718878E-2</v>
      </c>
    </row>
    <row r="150" spans="1:5" ht="17.25" thickTop="1" thickBot="1" x14ac:dyDescent="0.3">
      <c r="A150" s="12" t="s">
        <v>151</v>
      </c>
      <c r="B150" s="12" t="s">
        <v>152</v>
      </c>
      <c r="C150" s="13">
        <v>942</v>
      </c>
      <c r="D150" s="13">
        <v>167472</v>
      </c>
      <c r="E150" s="15">
        <v>2.1731621122982093E-2</v>
      </c>
    </row>
    <row r="151" spans="1:5" ht="17.25" thickTop="1" thickBot="1" x14ac:dyDescent="0.3">
      <c r="A151" s="12" t="s">
        <v>139</v>
      </c>
      <c r="B151" s="12" t="s">
        <v>140</v>
      </c>
      <c r="C151" s="13">
        <v>579</v>
      </c>
      <c r="D151" s="13">
        <v>166074</v>
      </c>
      <c r="E151" s="15">
        <v>2.1550212849778639E-2</v>
      </c>
    </row>
    <row r="152" spans="1:5" ht="17.25" thickTop="1" thickBot="1" x14ac:dyDescent="0.3">
      <c r="A152" s="12" t="s">
        <v>155</v>
      </c>
      <c r="B152" s="12" t="s">
        <v>156</v>
      </c>
      <c r="C152" s="13">
        <v>732</v>
      </c>
      <c r="D152" s="13">
        <v>165014</v>
      </c>
      <c r="E152" s="15">
        <v>2.1412664373673014E-2</v>
      </c>
    </row>
    <row r="153" spans="1:5" ht="17.25" thickTop="1" thickBot="1" x14ac:dyDescent="0.3">
      <c r="A153" s="12" t="s">
        <v>176</v>
      </c>
      <c r="B153" s="12" t="s">
        <v>177</v>
      </c>
      <c r="C153" s="13">
        <v>498</v>
      </c>
      <c r="D153" s="13">
        <v>150894</v>
      </c>
      <c r="E153" s="15">
        <v>1.9580414861775461E-2</v>
      </c>
    </row>
    <row r="154" spans="1:5" ht="17.25" thickTop="1" thickBot="1" x14ac:dyDescent="0.3">
      <c r="A154" s="12" t="s">
        <v>178</v>
      </c>
      <c r="B154" s="12" t="s">
        <v>179</v>
      </c>
      <c r="C154" s="13">
        <v>802</v>
      </c>
      <c r="D154" s="13">
        <v>144360</v>
      </c>
      <c r="E154" s="15">
        <v>1.8732545293026266E-2</v>
      </c>
    </row>
    <row r="155" spans="1:5" ht="17.25" thickTop="1" thickBot="1" x14ac:dyDescent="0.3">
      <c r="A155" s="12" t="s">
        <v>180</v>
      </c>
      <c r="B155" s="12" t="s">
        <v>181</v>
      </c>
      <c r="C155" s="13">
        <v>366</v>
      </c>
      <c r="D155" s="13">
        <v>129564</v>
      </c>
      <c r="E155" s="15">
        <v>1.6812576186933052E-2</v>
      </c>
    </row>
    <row r="156" spans="1:5" ht="17.25" thickTop="1" thickBot="1" x14ac:dyDescent="0.3">
      <c r="A156" s="12" t="s">
        <v>182</v>
      </c>
      <c r="B156" s="12" t="s">
        <v>183</v>
      </c>
      <c r="C156" s="13">
        <v>852</v>
      </c>
      <c r="D156" s="13">
        <v>127800</v>
      </c>
      <c r="E156" s="15">
        <v>1.6583674760659164E-2</v>
      </c>
    </row>
    <row r="157" spans="1:5" ht="17.25" thickTop="1" thickBot="1" x14ac:dyDescent="0.3">
      <c r="A157" s="12" t="s">
        <v>184</v>
      </c>
      <c r="B157" s="12" t="s">
        <v>185</v>
      </c>
      <c r="C157" s="13">
        <v>357</v>
      </c>
      <c r="D157" s="13">
        <v>120365</v>
      </c>
      <c r="E157" s="15">
        <v>1.561888898722019E-2</v>
      </c>
    </row>
    <row r="158" spans="1:5" ht="17.25" thickTop="1" thickBot="1" x14ac:dyDescent="0.3">
      <c r="A158" s="12" t="s">
        <v>186</v>
      </c>
      <c r="B158" s="12" t="s">
        <v>187</v>
      </c>
      <c r="C158" s="13">
        <v>363</v>
      </c>
      <c r="D158" s="13">
        <v>119790</v>
      </c>
      <c r="E158" s="15">
        <v>1.5544275427068554E-2</v>
      </c>
    </row>
    <row r="159" spans="1:5" ht="17.25" thickTop="1" thickBot="1" x14ac:dyDescent="0.3">
      <c r="A159" s="12" t="s">
        <v>188</v>
      </c>
      <c r="B159" s="12" t="s">
        <v>189</v>
      </c>
      <c r="C159" s="13">
        <v>363</v>
      </c>
      <c r="D159" s="13">
        <v>115948</v>
      </c>
      <c r="E159" s="15">
        <v>1.5045727082542322E-2</v>
      </c>
    </row>
    <row r="160" spans="1:5" ht="17.25" thickTop="1" thickBot="1" x14ac:dyDescent="0.3">
      <c r="A160" s="12" t="s">
        <v>153</v>
      </c>
      <c r="B160" s="12" t="s">
        <v>154</v>
      </c>
      <c r="C160" s="13">
        <v>366</v>
      </c>
      <c r="D160" s="13">
        <v>109796</v>
      </c>
      <c r="E160" s="15">
        <v>1.4247426870276475E-2</v>
      </c>
    </row>
    <row r="161" spans="1:5" ht="17.25" thickTop="1" thickBot="1" x14ac:dyDescent="0.3">
      <c r="A161" s="12" t="s">
        <v>190</v>
      </c>
      <c r="B161" s="12" t="s">
        <v>191</v>
      </c>
      <c r="C161" s="13">
        <v>323</v>
      </c>
      <c r="D161" s="13">
        <v>107745</v>
      </c>
      <c r="E161" s="15">
        <v>1.3981283545283423E-2</v>
      </c>
    </row>
    <row r="162" spans="1:5" ht="17.25" thickTop="1" thickBot="1" x14ac:dyDescent="0.3">
      <c r="A162" s="12" t="s">
        <v>119</v>
      </c>
      <c r="B162" s="12" t="s">
        <v>120</v>
      </c>
      <c r="C162" s="13">
        <v>366</v>
      </c>
      <c r="D162" s="13">
        <v>97776</v>
      </c>
      <c r="E162" s="15">
        <v>1.2687679056324026E-2</v>
      </c>
    </row>
    <row r="163" spans="1:5" ht="17.25" thickTop="1" thickBot="1" x14ac:dyDescent="0.3">
      <c r="A163" s="12" t="s">
        <v>133</v>
      </c>
      <c r="B163" s="12" t="s">
        <v>134</v>
      </c>
      <c r="C163" s="13">
        <v>369</v>
      </c>
      <c r="D163" s="13">
        <v>97098</v>
      </c>
      <c r="E163" s="15">
        <v>1.2599699936701748E-2</v>
      </c>
    </row>
    <row r="164" spans="1:5" ht="17.25" thickTop="1" thickBot="1" x14ac:dyDescent="0.3">
      <c r="A164" s="12" t="s">
        <v>169</v>
      </c>
      <c r="B164" s="12" t="s">
        <v>170</v>
      </c>
      <c r="C164" s="13">
        <v>365</v>
      </c>
      <c r="D164" s="13">
        <v>94851</v>
      </c>
      <c r="E164" s="15">
        <v>1.2308123119900488E-2</v>
      </c>
    </row>
    <row r="165" spans="1:5" ht="17.25" thickTop="1" thickBot="1" x14ac:dyDescent="0.3">
      <c r="A165" s="12" t="s">
        <v>172</v>
      </c>
      <c r="B165" s="12" t="s">
        <v>173</v>
      </c>
      <c r="C165" s="13">
        <v>336</v>
      </c>
      <c r="D165" s="13">
        <v>94024</v>
      </c>
      <c r="E165" s="15">
        <v>1.220080935599544E-2</v>
      </c>
    </row>
    <row r="166" spans="1:5" ht="17.25" thickTop="1" thickBot="1" x14ac:dyDescent="0.3">
      <c r="A166" s="12" t="s">
        <v>192</v>
      </c>
      <c r="B166" s="12" t="s">
        <v>193</v>
      </c>
      <c r="C166" s="13">
        <v>354</v>
      </c>
      <c r="D166" s="13">
        <v>93160</v>
      </c>
      <c r="E166" s="15">
        <v>1.2088694371698025E-2</v>
      </c>
    </row>
    <row r="167" spans="1:5" ht="17.25" thickTop="1" thickBot="1" x14ac:dyDescent="0.3">
      <c r="A167" s="12" t="s">
        <v>194</v>
      </c>
      <c r="B167" s="12" t="s">
        <v>195</v>
      </c>
      <c r="C167" s="13">
        <v>333</v>
      </c>
      <c r="D167" s="13">
        <v>90257</v>
      </c>
      <c r="E167" s="15">
        <v>1.1711993214967246E-2</v>
      </c>
    </row>
    <row r="168" spans="1:5" ht="17.25" thickTop="1" thickBot="1" x14ac:dyDescent="0.3">
      <c r="A168" s="12" t="s">
        <v>161</v>
      </c>
      <c r="B168" s="12" t="s">
        <v>162</v>
      </c>
      <c r="C168" s="13">
        <v>210</v>
      </c>
      <c r="D168" s="13">
        <v>70350</v>
      </c>
      <c r="E168" s="15">
        <v>9.128806881160972E-3</v>
      </c>
    </row>
    <row r="169" spans="1:5" ht="17.25" thickTop="1" thickBot="1" x14ac:dyDescent="0.3">
      <c r="A169" s="12" t="s">
        <v>137</v>
      </c>
      <c r="B169" s="12" t="s">
        <v>138</v>
      </c>
      <c r="C169" s="13">
        <v>554</v>
      </c>
      <c r="D169" s="13">
        <v>67588</v>
      </c>
      <c r="E169" s="15">
        <v>8.7704022670065072E-3</v>
      </c>
    </row>
    <row r="170" spans="1:5" ht="17.25" thickTop="1" thickBot="1" x14ac:dyDescent="0.3">
      <c r="A170" s="12" t="s">
        <v>145</v>
      </c>
      <c r="B170" s="12" t="s">
        <v>146</v>
      </c>
      <c r="C170" s="13">
        <v>413</v>
      </c>
      <c r="D170" s="13">
        <v>66342</v>
      </c>
      <c r="E170" s="15">
        <v>8.6087179262257455E-3</v>
      </c>
    </row>
    <row r="171" spans="1:5" ht="17.25" thickTop="1" thickBot="1" x14ac:dyDescent="0.3">
      <c r="A171" s="12" t="s">
        <v>196</v>
      </c>
      <c r="B171" s="12" t="s">
        <v>197</v>
      </c>
      <c r="C171" s="13">
        <v>239</v>
      </c>
      <c r="D171" s="13">
        <v>59972</v>
      </c>
      <c r="E171" s="15">
        <v>7.7821294424589311E-3</v>
      </c>
    </row>
    <row r="172" spans="1:5" ht="17.25" thickTop="1" thickBot="1" x14ac:dyDescent="0.3">
      <c r="A172" s="12" t="s">
        <v>163</v>
      </c>
      <c r="B172" s="12" t="s">
        <v>164</v>
      </c>
      <c r="C172" s="13">
        <v>366</v>
      </c>
      <c r="D172" s="13">
        <v>59786</v>
      </c>
      <c r="E172" s="15">
        <v>7.7579935777837934E-3</v>
      </c>
    </row>
    <row r="173" spans="1:5" ht="17.25" thickTop="1" thickBot="1" x14ac:dyDescent="0.3">
      <c r="A173" s="12" t="s">
        <v>198</v>
      </c>
      <c r="B173" s="12" t="s">
        <v>199</v>
      </c>
      <c r="C173" s="13">
        <v>338</v>
      </c>
      <c r="D173" s="13">
        <v>52039</v>
      </c>
      <c r="E173" s="15">
        <v>6.7527218377929753E-3</v>
      </c>
    </row>
    <row r="174" spans="1:5" ht="17.25" thickTop="1" thickBot="1" x14ac:dyDescent="0.3">
      <c r="A174" s="12" t="s">
        <v>135</v>
      </c>
      <c r="B174" s="12" t="s">
        <v>136</v>
      </c>
      <c r="C174" s="13">
        <v>294</v>
      </c>
      <c r="D174" s="13">
        <v>48422</v>
      </c>
      <c r="E174" s="15">
        <v>6.2833701037608609E-3</v>
      </c>
    </row>
    <row r="175" spans="1:5" ht="17.25" thickTop="1" thickBot="1" x14ac:dyDescent="0.3">
      <c r="A175" s="12" t="s">
        <v>200</v>
      </c>
      <c r="B175" s="12" t="s">
        <v>201</v>
      </c>
      <c r="C175" s="13">
        <v>143</v>
      </c>
      <c r="D175" s="13">
        <v>40406</v>
      </c>
      <c r="E175" s="15">
        <v>5.2431921938904079E-3</v>
      </c>
    </row>
    <row r="176" spans="1:5" ht="17.25" thickTop="1" thickBot="1" x14ac:dyDescent="0.3">
      <c r="A176" s="12" t="s">
        <v>202</v>
      </c>
      <c r="B176" s="12" t="s">
        <v>203</v>
      </c>
      <c r="C176" s="13">
        <v>164</v>
      </c>
      <c r="D176" s="13">
        <v>39006</v>
      </c>
      <c r="E176" s="15">
        <v>5.0615243952603388E-3</v>
      </c>
    </row>
    <row r="177" spans="1:5" ht="17.25" thickTop="1" thickBot="1" x14ac:dyDescent="0.3">
      <c r="A177" s="12" t="s">
        <v>107</v>
      </c>
      <c r="B177" s="12" t="s">
        <v>108</v>
      </c>
      <c r="C177" s="13">
        <v>185</v>
      </c>
      <c r="D177" s="13">
        <v>33638</v>
      </c>
      <c r="E177" s="15">
        <v>4.364958150227331E-3</v>
      </c>
    </row>
    <row r="178" spans="1:5" ht="17.25" thickTop="1" thickBot="1" x14ac:dyDescent="0.3">
      <c r="A178" s="12" t="s">
        <v>204</v>
      </c>
      <c r="B178" s="12" t="s">
        <v>205</v>
      </c>
      <c r="C178" s="13">
        <v>124</v>
      </c>
      <c r="D178" s="13">
        <v>33604</v>
      </c>
      <c r="E178" s="15">
        <v>4.3605462179748871E-3</v>
      </c>
    </row>
    <row r="179" spans="1:5" ht="17.25" thickTop="1" thickBot="1" x14ac:dyDescent="0.3">
      <c r="A179" s="12" t="s">
        <v>141</v>
      </c>
      <c r="B179" s="12" t="s">
        <v>142</v>
      </c>
      <c r="C179" s="13">
        <v>225</v>
      </c>
      <c r="D179" s="13">
        <v>28500</v>
      </c>
      <c r="E179" s="15">
        <v>3.6982373292549779E-3</v>
      </c>
    </row>
    <row r="180" spans="1:5" ht="17.25" thickTop="1" thickBot="1" x14ac:dyDescent="0.3">
      <c r="A180" s="12" t="s">
        <v>206</v>
      </c>
      <c r="B180" s="12" t="s">
        <v>207</v>
      </c>
      <c r="C180" s="13">
        <v>157</v>
      </c>
      <c r="D180" s="13">
        <v>28260</v>
      </c>
      <c r="E180" s="15">
        <v>3.6670942780612516E-3</v>
      </c>
    </row>
    <row r="181" spans="1:5" ht="17.25" thickTop="1" thickBot="1" x14ac:dyDescent="0.3">
      <c r="A181" s="12" t="s">
        <v>131</v>
      </c>
      <c r="B181" s="12" t="s">
        <v>132</v>
      </c>
      <c r="C181" s="13">
        <v>184</v>
      </c>
      <c r="D181" s="13">
        <v>25852</v>
      </c>
      <c r="E181" s="15">
        <v>3.3546256644175327E-3</v>
      </c>
    </row>
    <row r="182" spans="1:5" ht="17.25" thickTop="1" thickBot="1" x14ac:dyDescent="0.3">
      <c r="A182" s="12" t="s">
        <v>208</v>
      </c>
      <c r="B182" s="12" t="s">
        <v>209</v>
      </c>
      <c r="C182" s="13">
        <v>91</v>
      </c>
      <c r="D182" s="13">
        <v>13282</v>
      </c>
      <c r="E182" s="15">
        <v>1.7235083581461268E-3</v>
      </c>
    </row>
    <row r="183" spans="1:5" ht="17.25" thickTop="1" thickBot="1" x14ac:dyDescent="0.3">
      <c r="A183" s="12" t="s">
        <v>210</v>
      </c>
      <c r="B183" s="12" t="s">
        <v>211</v>
      </c>
      <c r="C183" s="13">
        <v>9</v>
      </c>
      <c r="D183" s="13">
        <v>3015</v>
      </c>
      <c r="E183" s="15">
        <v>3.912345806211845E-4</v>
      </c>
    </row>
    <row r="184" spans="1:5" ht="17.25" thickTop="1" thickBot="1" x14ac:dyDescent="0.3">
      <c r="A184" s="12" t="s">
        <v>212</v>
      </c>
      <c r="B184" s="12" t="s">
        <v>213</v>
      </c>
      <c r="C184" s="13">
        <v>24</v>
      </c>
      <c r="D184" s="13">
        <v>2352</v>
      </c>
      <c r="E184" s="15">
        <v>3.0520190169851605E-4</v>
      </c>
    </row>
    <row r="185" spans="1:5" ht="17.25" thickTop="1" thickBot="1" x14ac:dyDescent="0.3">
      <c r="A185" s="12" t="s">
        <v>214</v>
      </c>
      <c r="B185" s="12" t="s">
        <v>215</v>
      </c>
      <c r="C185" s="13">
        <v>18</v>
      </c>
      <c r="D185" s="13">
        <v>2196</v>
      </c>
      <c r="E185" s="15">
        <v>2.8495891842259408E-4</v>
      </c>
    </row>
    <row r="186" spans="1:5" ht="17.25" thickTop="1" thickBot="1" x14ac:dyDescent="0.3">
      <c r="A186" s="24" t="s">
        <v>275</v>
      </c>
      <c r="B186" s="24"/>
      <c r="C186" s="14">
        <v>34377</v>
      </c>
      <c r="D186" s="14">
        <v>7706374</v>
      </c>
      <c r="E186" s="16" t="s">
        <v>396</v>
      </c>
    </row>
    <row r="187" spans="1:5" ht="17.25" thickTop="1" thickBot="1" x14ac:dyDescent="0.3">
      <c r="A187" s="23" t="s">
        <v>294</v>
      </c>
      <c r="B187" s="23"/>
      <c r="C187" s="23"/>
      <c r="D187" s="23"/>
      <c r="E187" s="23"/>
    </row>
    <row r="188" spans="1:5" ht="17.25" thickTop="1" thickBot="1" x14ac:dyDescent="0.3">
      <c r="A188" s="12" t="s">
        <v>216</v>
      </c>
      <c r="B188" s="12" t="s">
        <v>217</v>
      </c>
      <c r="C188" s="13">
        <v>346</v>
      </c>
      <c r="D188" s="13">
        <v>49824</v>
      </c>
      <c r="E188" s="15">
        <v>0.84960098219766733</v>
      </c>
    </row>
    <row r="189" spans="1:5" ht="17.25" thickTop="1" thickBot="1" x14ac:dyDescent="0.3">
      <c r="A189" s="12" t="s">
        <v>151</v>
      </c>
      <c r="B189" s="12" t="s">
        <v>152</v>
      </c>
      <c r="C189" s="13">
        <v>49</v>
      </c>
      <c r="D189" s="13">
        <v>8820</v>
      </c>
      <c r="E189" s="15">
        <v>0.15039901780233272</v>
      </c>
    </row>
    <row r="190" spans="1:5" ht="17.25" thickTop="1" thickBot="1" x14ac:dyDescent="0.3">
      <c r="A190" s="24" t="s">
        <v>275</v>
      </c>
      <c r="B190" s="24"/>
      <c r="C190" s="14">
        <v>395</v>
      </c>
      <c r="D190" s="14">
        <v>58644</v>
      </c>
      <c r="E190" s="16" t="s">
        <v>396</v>
      </c>
    </row>
    <row r="191" spans="1:5" ht="17.25" thickTop="1" thickBot="1" x14ac:dyDescent="0.3">
      <c r="A191" s="23" t="s">
        <v>295</v>
      </c>
      <c r="B191" s="23"/>
      <c r="C191" s="23"/>
      <c r="D191" s="23"/>
      <c r="E191" s="23"/>
    </row>
    <row r="192" spans="1:5" ht="17.25" thickTop="1" thickBot="1" x14ac:dyDescent="0.3">
      <c r="A192" s="12" t="s">
        <v>105</v>
      </c>
      <c r="B192" s="12" t="s">
        <v>106</v>
      </c>
      <c r="C192" s="13">
        <v>157</v>
      </c>
      <c r="D192" s="13">
        <v>26824</v>
      </c>
      <c r="E192" s="15">
        <v>0.6081712238697683</v>
      </c>
    </row>
    <row r="193" spans="1:5" ht="17.25" thickTop="1" thickBot="1" x14ac:dyDescent="0.3">
      <c r="A193" s="12" t="s">
        <v>115</v>
      </c>
      <c r="B193" s="12" t="s">
        <v>116</v>
      </c>
      <c r="C193" s="13">
        <v>104</v>
      </c>
      <c r="D193" s="13">
        <v>16432</v>
      </c>
      <c r="E193" s="15">
        <v>0.37255702172040084</v>
      </c>
    </row>
    <row r="194" spans="1:5" ht="17.25" thickTop="1" thickBot="1" x14ac:dyDescent="0.3">
      <c r="A194" s="12" t="s">
        <v>141</v>
      </c>
      <c r="B194" s="12" t="s">
        <v>142</v>
      </c>
      <c r="C194" s="13">
        <v>2</v>
      </c>
      <c r="D194" s="13">
        <v>356</v>
      </c>
      <c r="E194" s="15">
        <v>8.0714641998821026E-3</v>
      </c>
    </row>
    <row r="195" spans="1:5" ht="17.25" thickTop="1" thickBot="1" x14ac:dyDescent="0.3">
      <c r="A195" s="12" t="s">
        <v>131</v>
      </c>
      <c r="B195" s="12" t="s">
        <v>132</v>
      </c>
      <c r="C195" s="13">
        <v>2</v>
      </c>
      <c r="D195" s="13">
        <v>314</v>
      </c>
      <c r="E195" s="15">
        <v>7.1192128055139886E-3</v>
      </c>
    </row>
    <row r="196" spans="1:5" ht="17.25" thickTop="1" thickBot="1" x14ac:dyDescent="0.3">
      <c r="A196" s="12" t="s">
        <v>127</v>
      </c>
      <c r="B196" s="12" t="s">
        <v>128</v>
      </c>
      <c r="C196" s="13">
        <v>1</v>
      </c>
      <c r="D196" s="13">
        <v>180</v>
      </c>
      <c r="E196" s="15">
        <v>4.0810774044347711E-3</v>
      </c>
    </row>
    <row r="197" spans="1:5" ht="17.25" thickTop="1" thickBot="1" x14ac:dyDescent="0.3">
      <c r="A197" s="24" t="s">
        <v>275</v>
      </c>
      <c r="B197" s="24"/>
      <c r="C197" s="14">
        <v>266</v>
      </c>
      <c r="D197" s="14">
        <v>44106</v>
      </c>
      <c r="E197" s="16" t="s">
        <v>396</v>
      </c>
    </row>
    <row r="198" spans="1:5" ht="17.25" thickTop="1" thickBot="1" x14ac:dyDescent="0.3">
      <c r="A198" s="23" t="s">
        <v>296</v>
      </c>
      <c r="B198" s="23"/>
      <c r="C198" s="23"/>
      <c r="D198" s="23"/>
      <c r="E198" s="23"/>
    </row>
    <row r="199" spans="1:5" ht="17.25" thickTop="1" thickBot="1" x14ac:dyDescent="0.3">
      <c r="A199" s="12" t="s">
        <v>105</v>
      </c>
      <c r="B199" s="12" t="s">
        <v>106</v>
      </c>
      <c r="C199" s="13">
        <v>159</v>
      </c>
      <c r="D199" s="13">
        <v>23283</v>
      </c>
      <c r="E199" s="15">
        <v>0.98494014129193286</v>
      </c>
    </row>
    <row r="200" spans="1:5" ht="17.25" thickTop="1" thickBot="1" x14ac:dyDescent="0.3">
      <c r="A200" s="12" t="s">
        <v>141</v>
      </c>
      <c r="B200" s="12" t="s">
        <v>142</v>
      </c>
      <c r="C200" s="13">
        <v>2</v>
      </c>
      <c r="D200" s="13">
        <v>356</v>
      </c>
      <c r="E200" s="15">
        <v>1.5059858708067177E-2</v>
      </c>
    </row>
    <row r="201" spans="1:5" ht="17.25" thickTop="1" thickBot="1" x14ac:dyDescent="0.3">
      <c r="A201" s="24" t="s">
        <v>275</v>
      </c>
      <c r="B201" s="24"/>
      <c r="C201" s="14">
        <v>161</v>
      </c>
      <c r="D201" s="14">
        <v>23639</v>
      </c>
      <c r="E201" s="16" t="s">
        <v>396</v>
      </c>
    </row>
    <row r="202" spans="1:5" ht="17.25" thickTop="1" thickBot="1" x14ac:dyDescent="0.3">
      <c r="A202" s="23" t="s">
        <v>297</v>
      </c>
      <c r="B202" s="23"/>
      <c r="C202" s="23"/>
      <c r="D202" s="23"/>
      <c r="E202" s="23"/>
    </row>
    <row r="203" spans="1:5" ht="17.25" thickTop="1" thickBot="1" x14ac:dyDescent="0.3">
      <c r="A203" s="12" t="s">
        <v>111</v>
      </c>
      <c r="B203" s="12" t="s">
        <v>112</v>
      </c>
      <c r="C203" s="13">
        <v>210</v>
      </c>
      <c r="D203" s="13">
        <v>37680</v>
      </c>
      <c r="E203" s="15">
        <v>0.36218232150409474</v>
      </c>
    </row>
    <row r="204" spans="1:5" ht="17.25" thickTop="1" thickBot="1" x14ac:dyDescent="0.3">
      <c r="A204" s="12" t="s">
        <v>119</v>
      </c>
      <c r="B204" s="12" t="s">
        <v>120</v>
      </c>
      <c r="C204" s="13">
        <v>233</v>
      </c>
      <c r="D204" s="13">
        <v>34422</v>
      </c>
      <c r="E204" s="15">
        <v>0.33086623860971204</v>
      </c>
    </row>
    <row r="205" spans="1:5" ht="17.25" thickTop="1" thickBot="1" x14ac:dyDescent="0.3">
      <c r="A205" s="12" t="s">
        <v>109</v>
      </c>
      <c r="B205" s="12" t="s">
        <v>110</v>
      </c>
      <c r="C205" s="13">
        <v>210</v>
      </c>
      <c r="D205" s="13">
        <v>31212</v>
      </c>
      <c r="E205" s="15">
        <v>0.30001153446883772</v>
      </c>
    </row>
    <row r="206" spans="1:5" ht="17.25" thickTop="1" thickBot="1" x14ac:dyDescent="0.3">
      <c r="A206" s="12" t="s">
        <v>121</v>
      </c>
      <c r="B206" s="12" t="s">
        <v>122</v>
      </c>
      <c r="C206" s="13">
        <v>2</v>
      </c>
      <c r="D206" s="13">
        <v>366</v>
      </c>
      <c r="E206" s="15">
        <v>3.5180129955015571E-3</v>
      </c>
    </row>
    <row r="207" spans="1:5" ht="17.25" thickTop="1" thickBot="1" x14ac:dyDescent="0.3">
      <c r="A207" s="12" t="s">
        <v>141</v>
      </c>
      <c r="B207" s="12" t="s">
        <v>142</v>
      </c>
      <c r="C207" s="13">
        <v>2</v>
      </c>
      <c r="D207" s="13">
        <v>356</v>
      </c>
      <c r="E207" s="15">
        <v>3.4218924218539738E-3</v>
      </c>
    </row>
    <row r="208" spans="1:5" ht="17.25" thickTop="1" thickBot="1" x14ac:dyDescent="0.3">
      <c r="A208" s="24" t="s">
        <v>275</v>
      </c>
      <c r="B208" s="24"/>
      <c r="C208" s="14">
        <v>657</v>
      </c>
      <c r="D208" s="14">
        <v>104036</v>
      </c>
      <c r="E208" s="16" t="s">
        <v>396</v>
      </c>
    </row>
    <row r="209" spans="1:5" ht="17.25" thickTop="1" thickBot="1" x14ac:dyDescent="0.3">
      <c r="A209" s="23" t="s">
        <v>298</v>
      </c>
      <c r="B209" s="23"/>
      <c r="C209" s="23"/>
      <c r="D209" s="23"/>
      <c r="E209" s="23"/>
    </row>
    <row r="210" spans="1:5" ht="17.25" thickTop="1" thickBot="1" x14ac:dyDescent="0.3">
      <c r="A210" s="12" t="s">
        <v>111</v>
      </c>
      <c r="B210" s="12" t="s">
        <v>112</v>
      </c>
      <c r="C210" s="13">
        <v>159</v>
      </c>
      <c r="D210" s="13">
        <v>34262</v>
      </c>
      <c r="E210" s="15">
        <v>0.41431767337807607</v>
      </c>
    </row>
    <row r="211" spans="1:5" ht="17.25" thickTop="1" thickBot="1" x14ac:dyDescent="0.3">
      <c r="A211" s="12" t="s">
        <v>115</v>
      </c>
      <c r="B211" s="12" t="s">
        <v>116</v>
      </c>
      <c r="C211" s="13">
        <v>136</v>
      </c>
      <c r="D211" s="13">
        <v>29833</v>
      </c>
      <c r="E211" s="15">
        <v>0.36075941713525606</v>
      </c>
    </row>
    <row r="212" spans="1:5" ht="17.25" thickTop="1" thickBot="1" x14ac:dyDescent="0.3">
      <c r="A212" s="12" t="s">
        <v>109</v>
      </c>
      <c r="B212" s="12" t="s">
        <v>110</v>
      </c>
      <c r="C212" s="13">
        <v>155</v>
      </c>
      <c r="D212" s="13">
        <v>18600</v>
      </c>
      <c r="E212" s="15">
        <v>0.22492290948666788</v>
      </c>
    </row>
    <row r="213" spans="1:5" ht="17.25" thickTop="1" thickBot="1" x14ac:dyDescent="0.3">
      <c r="A213" s="24" t="s">
        <v>275</v>
      </c>
      <c r="B213" s="24"/>
      <c r="C213" s="14">
        <v>450</v>
      </c>
      <c r="D213" s="14">
        <v>82695</v>
      </c>
      <c r="E213" s="16" t="s">
        <v>396</v>
      </c>
    </row>
    <row r="214" spans="1:5" ht="17.25" thickTop="1" thickBot="1" x14ac:dyDescent="0.3">
      <c r="A214" s="23" t="s">
        <v>299</v>
      </c>
      <c r="B214" s="23"/>
      <c r="C214" s="23"/>
      <c r="D214" s="23"/>
      <c r="E214" s="23"/>
    </row>
    <row r="215" spans="1:5" ht="17.25" thickTop="1" thickBot="1" x14ac:dyDescent="0.3">
      <c r="A215" s="12" t="s">
        <v>107</v>
      </c>
      <c r="B215" s="12" t="s">
        <v>108</v>
      </c>
      <c r="C215" s="13">
        <v>26</v>
      </c>
      <c r="D215" s="13">
        <v>4252</v>
      </c>
      <c r="E215" s="15">
        <v>1</v>
      </c>
    </row>
    <row r="216" spans="1:5" ht="17.25" thickTop="1" thickBot="1" x14ac:dyDescent="0.3">
      <c r="A216" s="24" t="s">
        <v>275</v>
      </c>
      <c r="B216" s="24"/>
      <c r="C216" s="14">
        <v>26</v>
      </c>
      <c r="D216" s="14">
        <v>4252</v>
      </c>
      <c r="E216" s="16" t="s">
        <v>396</v>
      </c>
    </row>
    <row r="217" spans="1:5" ht="17.25" thickTop="1" thickBot="1" x14ac:dyDescent="0.3">
      <c r="A217" s="23" t="s">
        <v>300</v>
      </c>
      <c r="B217" s="23"/>
      <c r="C217" s="23"/>
      <c r="D217" s="23"/>
      <c r="E217" s="23"/>
    </row>
    <row r="218" spans="1:5" ht="17.25" thickTop="1" thickBot="1" x14ac:dyDescent="0.3">
      <c r="A218" s="12" t="s">
        <v>121</v>
      </c>
      <c r="B218" s="12" t="s">
        <v>122</v>
      </c>
      <c r="C218" s="13">
        <v>2</v>
      </c>
      <c r="D218" s="13">
        <v>366</v>
      </c>
      <c r="E218" s="15">
        <v>1</v>
      </c>
    </row>
    <row r="219" spans="1:5" ht="17.25" thickTop="1" thickBot="1" x14ac:dyDescent="0.3">
      <c r="A219" s="24" t="s">
        <v>275</v>
      </c>
      <c r="B219" s="24"/>
      <c r="C219" s="14">
        <v>2</v>
      </c>
      <c r="D219" s="14">
        <v>366</v>
      </c>
      <c r="E219" s="16" t="s">
        <v>396</v>
      </c>
    </row>
    <row r="220" spans="1:5" ht="17.25" thickTop="1" thickBot="1" x14ac:dyDescent="0.3">
      <c r="A220" s="23" t="s">
        <v>301</v>
      </c>
      <c r="B220" s="23"/>
      <c r="C220" s="23"/>
      <c r="D220" s="23"/>
      <c r="E220" s="23"/>
    </row>
    <row r="221" spans="1:5" ht="17.25" thickTop="1" thickBot="1" x14ac:dyDescent="0.3">
      <c r="A221" s="12" t="s">
        <v>105</v>
      </c>
      <c r="B221" s="12" t="s">
        <v>106</v>
      </c>
      <c r="C221" s="13">
        <v>161</v>
      </c>
      <c r="D221" s="13">
        <v>23457</v>
      </c>
      <c r="E221" s="15">
        <v>0.56180394223169594</v>
      </c>
    </row>
    <row r="222" spans="1:5" ht="17.25" thickTop="1" thickBot="1" x14ac:dyDescent="0.3">
      <c r="A222" s="12" t="s">
        <v>109</v>
      </c>
      <c r="B222" s="12" t="s">
        <v>110</v>
      </c>
      <c r="C222" s="13">
        <v>142</v>
      </c>
      <c r="D222" s="13">
        <v>17940</v>
      </c>
      <c r="E222" s="15">
        <v>0.42966972433118578</v>
      </c>
    </row>
    <row r="223" spans="1:5" ht="17.25" thickTop="1" thickBot="1" x14ac:dyDescent="0.3">
      <c r="A223" s="12" t="s">
        <v>141</v>
      </c>
      <c r="B223" s="12" t="s">
        <v>142</v>
      </c>
      <c r="C223" s="13">
        <v>2</v>
      </c>
      <c r="D223" s="13">
        <v>356</v>
      </c>
      <c r="E223" s="15">
        <v>8.5263334371182917E-3</v>
      </c>
    </row>
    <row r="224" spans="1:5" ht="17.25" thickTop="1" thickBot="1" x14ac:dyDescent="0.3">
      <c r="A224" s="24" t="s">
        <v>275</v>
      </c>
      <c r="B224" s="24"/>
      <c r="C224" s="14">
        <v>305</v>
      </c>
      <c r="D224" s="14">
        <v>41753</v>
      </c>
      <c r="E224" s="16" t="s">
        <v>396</v>
      </c>
    </row>
    <row r="225" spans="1:5" ht="17.25" thickTop="1" thickBot="1" x14ac:dyDescent="0.3">
      <c r="A225" s="23" t="s">
        <v>302</v>
      </c>
      <c r="B225" s="23"/>
      <c r="C225" s="23"/>
      <c r="D225" s="23"/>
      <c r="E225" s="23"/>
    </row>
    <row r="226" spans="1:5" ht="17.25" thickTop="1" thickBot="1" x14ac:dyDescent="0.3">
      <c r="A226" s="12" t="s">
        <v>149</v>
      </c>
      <c r="B226" s="12" t="s">
        <v>150</v>
      </c>
      <c r="C226" s="13">
        <v>1302</v>
      </c>
      <c r="D226" s="13">
        <v>377135</v>
      </c>
      <c r="E226" s="15">
        <v>0.12368054355358189</v>
      </c>
    </row>
    <row r="227" spans="1:5" ht="17.25" thickTop="1" thickBot="1" x14ac:dyDescent="0.3">
      <c r="A227" s="12" t="s">
        <v>111</v>
      </c>
      <c r="B227" s="12" t="s">
        <v>112</v>
      </c>
      <c r="C227" s="13">
        <v>1229</v>
      </c>
      <c r="D227" s="13">
        <v>354481</v>
      </c>
      <c r="E227" s="15">
        <v>0.11625121709578072</v>
      </c>
    </row>
    <row r="228" spans="1:5" ht="17.25" thickTop="1" thickBot="1" x14ac:dyDescent="0.3">
      <c r="A228" s="12" t="s">
        <v>117</v>
      </c>
      <c r="B228" s="12" t="s">
        <v>118</v>
      </c>
      <c r="C228" s="13">
        <v>1034</v>
      </c>
      <c r="D228" s="13">
        <v>310605</v>
      </c>
      <c r="E228" s="15">
        <v>0.10186218523992815</v>
      </c>
    </row>
    <row r="229" spans="1:5" ht="17.25" thickTop="1" thickBot="1" x14ac:dyDescent="0.3">
      <c r="A229" s="12" t="s">
        <v>159</v>
      </c>
      <c r="B229" s="12" t="s">
        <v>160</v>
      </c>
      <c r="C229" s="13">
        <v>1310</v>
      </c>
      <c r="D229" s="13">
        <v>237529</v>
      </c>
      <c r="E229" s="15">
        <v>7.7897081495323303E-2</v>
      </c>
    </row>
    <row r="230" spans="1:5" ht="17.25" thickTop="1" thickBot="1" x14ac:dyDescent="0.3">
      <c r="A230" s="12" t="s">
        <v>115</v>
      </c>
      <c r="B230" s="12" t="s">
        <v>116</v>
      </c>
      <c r="C230" s="13">
        <v>678</v>
      </c>
      <c r="D230" s="13">
        <v>183442</v>
      </c>
      <c r="E230" s="15">
        <v>6.0159376007414243E-2</v>
      </c>
    </row>
    <row r="231" spans="1:5" ht="17.25" thickTop="1" thickBot="1" x14ac:dyDescent="0.3">
      <c r="A231" s="12" t="s">
        <v>105</v>
      </c>
      <c r="B231" s="12" t="s">
        <v>106</v>
      </c>
      <c r="C231" s="13">
        <v>735</v>
      </c>
      <c r="D231" s="13">
        <v>182096</v>
      </c>
      <c r="E231" s="15">
        <v>5.9717958447062854E-2</v>
      </c>
    </row>
    <row r="232" spans="1:5" ht="17.25" thickTop="1" thickBot="1" x14ac:dyDescent="0.3">
      <c r="A232" s="12" t="s">
        <v>109</v>
      </c>
      <c r="B232" s="12" t="s">
        <v>110</v>
      </c>
      <c r="C232" s="13">
        <v>1048</v>
      </c>
      <c r="D232" s="13">
        <v>167186</v>
      </c>
      <c r="E232" s="15">
        <v>5.4828258725785575E-2</v>
      </c>
    </row>
    <row r="233" spans="1:5" ht="17.25" thickTop="1" thickBot="1" x14ac:dyDescent="0.3">
      <c r="A233" s="12" t="s">
        <v>129</v>
      </c>
      <c r="B233" s="12" t="s">
        <v>130</v>
      </c>
      <c r="C233" s="13">
        <v>520</v>
      </c>
      <c r="D233" s="13">
        <v>158187</v>
      </c>
      <c r="E233" s="15">
        <v>5.1877057666645784E-2</v>
      </c>
    </row>
    <row r="234" spans="1:5" ht="17.25" thickTop="1" thickBot="1" x14ac:dyDescent="0.3">
      <c r="A234" s="12" t="s">
        <v>113</v>
      </c>
      <c r="B234" s="12" t="s">
        <v>114</v>
      </c>
      <c r="C234" s="13">
        <v>899</v>
      </c>
      <c r="D234" s="13">
        <v>128915</v>
      </c>
      <c r="E234" s="15">
        <v>4.2277373545839048E-2</v>
      </c>
    </row>
    <row r="235" spans="1:5" ht="17.25" thickTop="1" thickBot="1" x14ac:dyDescent="0.3">
      <c r="A235" s="12" t="s">
        <v>123</v>
      </c>
      <c r="B235" s="12" t="s">
        <v>124</v>
      </c>
      <c r="C235" s="13">
        <v>742</v>
      </c>
      <c r="D235" s="13">
        <v>119687</v>
      </c>
      <c r="E235" s="15">
        <v>3.9251072470859391E-2</v>
      </c>
    </row>
    <row r="236" spans="1:5" ht="17.25" thickTop="1" thickBot="1" x14ac:dyDescent="0.3">
      <c r="A236" s="12" t="s">
        <v>151</v>
      </c>
      <c r="B236" s="12" t="s">
        <v>152</v>
      </c>
      <c r="C236" s="13">
        <v>620</v>
      </c>
      <c r="D236" s="13">
        <v>111600</v>
      </c>
      <c r="E236" s="15">
        <v>3.6598959684409398E-2</v>
      </c>
    </row>
    <row r="237" spans="1:5" ht="17.25" thickTop="1" thickBot="1" x14ac:dyDescent="0.3">
      <c r="A237" s="12" t="s">
        <v>153</v>
      </c>
      <c r="B237" s="12" t="s">
        <v>154</v>
      </c>
      <c r="C237" s="13">
        <v>366</v>
      </c>
      <c r="D237" s="13">
        <v>109434</v>
      </c>
      <c r="E237" s="15">
        <v>3.5888625036771135E-2</v>
      </c>
    </row>
    <row r="238" spans="1:5" ht="17.25" thickTop="1" thickBot="1" x14ac:dyDescent="0.3">
      <c r="A238" s="12" t="s">
        <v>186</v>
      </c>
      <c r="B238" s="12" t="s">
        <v>187</v>
      </c>
      <c r="C238" s="13">
        <v>354</v>
      </c>
      <c r="D238" s="13">
        <v>93238</v>
      </c>
      <c r="E238" s="15">
        <v>3.0577184615187845E-2</v>
      </c>
    </row>
    <row r="239" spans="1:5" ht="17.25" thickTop="1" thickBot="1" x14ac:dyDescent="0.3">
      <c r="A239" s="12" t="s">
        <v>194</v>
      </c>
      <c r="B239" s="12" t="s">
        <v>195</v>
      </c>
      <c r="C239" s="13">
        <v>320</v>
      </c>
      <c r="D239" s="13">
        <v>86702</v>
      </c>
      <c r="E239" s="15">
        <v>2.8433718660910965E-2</v>
      </c>
    </row>
    <row r="240" spans="1:5" ht="17.25" thickTop="1" thickBot="1" x14ac:dyDescent="0.3">
      <c r="A240" s="12" t="s">
        <v>157</v>
      </c>
      <c r="B240" s="12" t="s">
        <v>158</v>
      </c>
      <c r="C240" s="13">
        <v>862</v>
      </c>
      <c r="D240" s="13">
        <v>86536</v>
      </c>
      <c r="E240" s="15">
        <v>2.8379279348118746E-2</v>
      </c>
    </row>
    <row r="241" spans="1:5" ht="17.25" thickTop="1" thickBot="1" x14ac:dyDescent="0.3">
      <c r="A241" s="12" t="s">
        <v>139</v>
      </c>
      <c r="B241" s="12" t="s">
        <v>140</v>
      </c>
      <c r="C241" s="13">
        <v>297</v>
      </c>
      <c r="D241" s="13">
        <v>84645</v>
      </c>
      <c r="E241" s="15">
        <v>2.7759130309021808E-2</v>
      </c>
    </row>
    <row r="242" spans="1:5" ht="17.25" thickTop="1" thickBot="1" x14ac:dyDescent="0.3">
      <c r="A242" s="12" t="s">
        <v>127</v>
      </c>
      <c r="B242" s="12" t="s">
        <v>128</v>
      </c>
      <c r="C242" s="13">
        <v>556</v>
      </c>
      <c r="D242" s="13">
        <v>76237</v>
      </c>
      <c r="E242" s="15">
        <v>2.5001746321329028E-2</v>
      </c>
    </row>
    <row r="243" spans="1:5" ht="17.25" thickTop="1" thickBot="1" x14ac:dyDescent="0.3">
      <c r="A243" s="12" t="s">
        <v>155</v>
      </c>
      <c r="B243" s="12" t="s">
        <v>156</v>
      </c>
      <c r="C243" s="13">
        <v>367</v>
      </c>
      <c r="D243" s="13">
        <v>67535</v>
      </c>
      <c r="E243" s="15">
        <v>2.2147945719413878E-2</v>
      </c>
    </row>
    <row r="244" spans="1:5" ht="17.25" thickTop="1" thickBot="1" x14ac:dyDescent="0.3">
      <c r="A244" s="12" t="s">
        <v>218</v>
      </c>
      <c r="B244" s="12" t="s">
        <v>219</v>
      </c>
      <c r="C244" s="13">
        <v>245</v>
      </c>
      <c r="D244" s="13">
        <v>64190</v>
      </c>
      <c r="E244" s="15">
        <v>2.1050960771883866E-2</v>
      </c>
    </row>
    <row r="245" spans="1:5" ht="17.25" thickTop="1" thickBot="1" x14ac:dyDescent="0.3">
      <c r="A245" s="12" t="s">
        <v>131</v>
      </c>
      <c r="B245" s="12" t="s">
        <v>132</v>
      </c>
      <c r="C245" s="13">
        <v>184</v>
      </c>
      <c r="D245" s="13">
        <v>24631</v>
      </c>
      <c r="E245" s="15">
        <v>8.0776789962964876E-3</v>
      </c>
    </row>
    <row r="246" spans="1:5" ht="17.25" thickTop="1" thickBot="1" x14ac:dyDescent="0.3">
      <c r="A246" s="12" t="s">
        <v>119</v>
      </c>
      <c r="B246" s="12" t="s">
        <v>120</v>
      </c>
      <c r="C246" s="13">
        <v>80</v>
      </c>
      <c r="D246" s="13">
        <v>15322</v>
      </c>
      <c r="E246" s="15">
        <v>5.024814160255563E-3</v>
      </c>
    </row>
    <row r="247" spans="1:5" ht="17.25" thickTop="1" thickBot="1" x14ac:dyDescent="0.3">
      <c r="A247" s="12" t="s">
        <v>169</v>
      </c>
      <c r="B247" s="12" t="s">
        <v>170</v>
      </c>
      <c r="C247" s="13">
        <v>36</v>
      </c>
      <c r="D247" s="13">
        <v>9756</v>
      </c>
      <c r="E247" s="15">
        <v>3.1994574433790155E-3</v>
      </c>
    </row>
    <row r="248" spans="1:5" ht="17.25" thickTop="1" thickBot="1" x14ac:dyDescent="0.3">
      <c r="A248" s="12" t="s">
        <v>141</v>
      </c>
      <c r="B248" s="12" t="s">
        <v>142</v>
      </c>
      <c r="C248" s="13">
        <v>1</v>
      </c>
      <c r="D248" s="13">
        <v>178</v>
      </c>
      <c r="E248" s="15">
        <v>5.8374684801298147E-5</v>
      </c>
    </row>
    <row r="249" spans="1:5" ht="17.25" thickTop="1" thickBot="1" x14ac:dyDescent="0.3">
      <c r="A249" s="24" t="s">
        <v>275</v>
      </c>
      <c r="B249" s="24"/>
      <c r="C249" s="14">
        <v>13785</v>
      </c>
      <c r="D249" s="14">
        <v>3049267</v>
      </c>
      <c r="E249" s="16" t="s">
        <v>396</v>
      </c>
    </row>
    <row r="250" spans="1:5" ht="17.25" thickTop="1" thickBot="1" x14ac:dyDescent="0.3">
      <c r="A250" s="23" t="s">
        <v>303</v>
      </c>
      <c r="B250" s="23"/>
      <c r="C250" s="23"/>
      <c r="D250" s="23"/>
      <c r="E250" s="23"/>
    </row>
    <row r="251" spans="1:5" ht="17.25" thickTop="1" thickBot="1" x14ac:dyDescent="0.3">
      <c r="A251" s="12" t="s">
        <v>111</v>
      </c>
      <c r="B251" s="12" t="s">
        <v>112</v>
      </c>
      <c r="C251" s="13">
        <v>105</v>
      </c>
      <c r="D251" s="13">
        <v>17714</v>
      </c>
      <c r="E251" s="15">
        <v>0.58435046513162237</v>
      </c>
    </row>
    <row r="252" spans="1:5" ht="17.25" thickTop="1" thickBot="1" x14ac:dyDescent="0.3">
      <c r="A252" s="12" t="s">
        <v>109</v>
      </c>
      <c r="B252" s="12" t="s">
        <v>110</v>
      </c>
      <c r="C252" s="13">
        <v>105</v>
      </c>
      <c r="D252" s="13">
        <v>12600</v>
      </c>
      <c r="E252" s="15">
        <v>0.41564953486837763</v>
      </c>
    </row>
    <row r="253" spans="1:5" ht="17.25" thickTop="1" thickBot="1" x14ac:dyDescent="0.3">
      <c r="A253" s="24" t="s">
        <v>275</v>
      </c>
      <c r="B253" s="24"/>
      <c r="C253" s="14">
        <v>210</v>
      </c>
      <c r="D253" s="14">
        <v>30314</v>
      </c>
      <c r="E253" s="16" t="s">
        <v>396</v>
      </c>
    </row>
    <row r="254" spans="1:5" ht="17.25" thickTop="1" thickBot="1" x14ac:dyDescent="0.3">
      <c r="A254" s="23" t="s">
        <v>304</v>
      </c>
      <c r="B254" s="23"/>
      <c r="C254" s="23"/>
      <c r="D254" s="23"/>
      <c r="E254" s="23"/>
    </row>
    <row r="255" spans="1:5" ht="17.25" thickTop="1" thickBot="1" x14ac:dyDescent="0.3">
      <c r="A255" s="12" t="s">
        <v>159</v>
      </c>
      <c r="B255" s="12" t="s">
        <v>160</v>
      </c>
      <c r="C255" s="13">
        <v>13907</v>
      </c>
      <c r="D255" s="13">
        <v>3049798</v>
      </c>
      <c r="E255" s="15">
        <v>0.16382676100991439</v>
      </c>
    </row>
    <row r="256" spans="1:5" ht="17.25" thickTop="1" thickBot="1" x14ac:dyDescent="0.3">
      <c r="A256" s="12" t="s">
        <v>157</v>
      </c>
      <c r="B256" s="12" t="s">
        <v>158</v>
      </c>
      <c r="C256" s="13">
        <v>12612</v>
      </c>
      <c r="D256" s="13">
        <v>2422556</v>
      </c>
      <c r="E256" s="15">
        <v>0.13013304580996318</v>
      </c>
    </row>
    <row r="257" spans="1:5" ht="17.25" thickTop="1" thickBot="1" x14ac:dyDescent="0.3">
      <c r="A257" s="12" t="s">
        <v>149</v>
      </c>
      <c r="B257" s="12" t="s">
        <v>150</v>
      </c>
      <c r="C257" s="13">
        <v>8880</v>
      </c>
      <c r="D257" s="13">
        <v>2411179</v>
      </c>
      <c r="E257" s="15">
        <v>0.12952190465897229</v>
      </c>
    </row>
    <row r="258" spans="1:5" ht="17.25" thickTop="1" thickBot="1" x14ac:dyDescent="0.3">
      <c r="A258" s="12" t="s">
        <v>127</v>
      </c>
      <c r="B258" s="12" t="s">
        <v>128</v>
      </c>
      <c r="C258" s="13">
        <v>5664</v>
      </c>
      <c r="D258" s="13">
        <v>1537114</v>
      </c>
      <c r="E258" s="15">
        <v>8.2569536711281713E-2</v>
      </c>
    </row>
    <row r="259" spans="1:5" ht="17.25" thickTop="1" thickBot="1" x14ac:dyDescent="0.3">
      <c r="A259" s="12" t="s">
        <v>111</v>
      </c>
      <c r="B259" s="12" t="s">
        <v>112</v>
      </c>
      <c r="C259" s="13">
        <v>2546</v>
      </c>
      <c r="D259" s="13">
        <v>735281</v>
      </c>
      <c r="E259" s="15">
        <v>3.9497273151248333E-2</v>
      </c>
    </row>
    <row r="260" spans="1:5" ht="17.25" thickTop="1" thickBot="1" x14ac:dyDescent="0.3">
      <c r="A260" s="12" t="s">
        <v>115</v>
      </c>
      <c r="B260" s="12" t="s">
        <v>116</v>
      </c>
      <c r="C260" s="13">
        <v>1910</v>
      </c>
      <c r="D260" s="13">
        <v>635373</v>
      </c>
      <c r="E260" s="15">
        <v>3.413049015808664E-2</v>
      </c>
    </row>
    <row r="261" spans="1:5" ht="17.25" thickTop="1" thickBot="1" x14ac:dyDescent="0.3">
      <c r="A261" s="12" t="s">
        <v>117</v>
      </c>
      <c r="B261" s="12" t="s">
        <v>118</v>
      </c>
      <c r="C261" s="13">
        <v>1811</v>
      </c>
      <c r="D261" s="13">
        <v>536782</v>
      </c>
      <c r="E261" s="15">
        <v>2.8834452782913446E-2</v>
      </c>
    </row>
    <row r="262" spans="1:5" ht="17.25" thickTop="1" thickBot="1" x14ac:dyDescent="0.3">
      <c r="A262" s="12" t="s">
        <v>123</v>
      </c>
      <c r="B262" s="12" t="s">
        <v>124</v>
      </c>
      <c r="C262" s="13">
        <v>2284</v>
      </c>
      <c r="D262" s="13">
        <v>455445</v>
      </c>
      <c r="E262" s="15">
        <v>2.4465252835814192E-2</v>
      </c>
    </row>
    <row r="263" spans="1:5" ht="17.25" thickTop="1" thickBot="1" x14ac:dyDescent="0.3">
      <c r="A263" s="12" t="s">
        <v>139</v>
      </c>
      <c r="B263" s="12" t="s">
        <v>140</v>
      </c>
      <c r="C263" s="13">
        <v>1086</v>
      </c>
      <c r="D263" s="13">
        <v>441447</v>
      </c>
      <c r="E263" s="15">
        <v>2.3713318773093718E-2</v>
      </c>
    </row>
    <row r="264" spans="1:5" ht="17.25" thickTop="1" thickBot="1" x14ac:dyDescent="0.3">
      <c r="A264" s="12" t="s">
        <v>105</v>
      </c>
      <c r="B264" s="12" t="s">
        <v>106</v>
      </c>
      <c r="C264" s="13">
        <v>1470</v>
      </c>
      <c r="D264" s="13">
        <v>411660</v>
      </c>
      <c r="E264" s="15">
        <v>2.2113243053258395E-2</v>
      </c>
    </row>
    <row r="265" spans="1:5" ht="17.25" thickTop="1" thickBot="1" x14ac:dyDescent="0.3">
      <c r="A265" s="12" t="s">
        <v>167</v>
      </c>
      <c r="B265" s="12" t="s">
        <v>168</v>
      </c>
      <c r="C265" s="13">
        <v>1612</v>
      </c>
      <c r="D265" s="13">
        <v>398164</v>
      </c>
      <c r="E265" s="15">
        <v>2.1388275049938243E-2</v>
      </c>
    </row>
    <row r="266" spans="1:5" ht="17.25" thickTop="1" thickBot="1" x14ac:dyDescent="0.3">
      <c r="A266" s="12" t="s">
        <v>129</v>
      </c>
      <c r="B266" s="12" t="s">
        <v>130</v>
      </c>
      <c r="C266" s="13">
        <v>1098</v>
      </c>
      <c r="D266" s="13">
        <v>381642</v>
      </c>
      <c r="E266" s="15">
        <v>2.0500758648718944E-2</v>
      </c>
    </row>
    <row r="267" spans="1:5" ht="17.25" thickTop="1" thickBot="1" x14ac:dyDescent="0.3">
      <c r="A267" s="12" t="s">
        <v>109</v>
      </c>
      <c r="B267" s="12" t="s">
        <v>110</v>
      </c>
      <c r="C267" s="13">
        <v>1236</v>
      </c>
      <c r="D267" s="13">
        <v>341098</v>
      </c>
      <c r="E267" s="15">
        <v>1.8322846472769598E-2</v>
      </c>
    </row>
    <row r="268" spans="1:5" ht="17.25" thickTop="1" thickBot="1" x14ac:dyDescent="0.3">
      <c r="A268" s="12" t="s">
        <v>186</v>
      </c>
      <c r="B268" s="12" t="s">
        <v>187</v>
      </c>
      <c r="C268" s="13">
        <v>712</v>
      </c>
      <c r="D268" s="13">
        <v>307737</v>
      </c>
      <c r="E268" s="15">
        <v>1.6530785302143951E-2</v>
      </c>
    </row>
    <row r="269" spans="1:5" ht="17.25" thickTop="1" thickBot="1" x14ac:dyDescent="0.3">
      <c r="A269" s="12" t="s">
        <v>155</v>
      </c>
      <c r="B269" s="12" t="s">
        <v>156</v>
      </c>
      <c r="C269" s="13">
        <v>955</v>
      </c>
      <c r="D269" s="13">
        <v>283965</v>
      </c>
      <c r="E269" s="15">
        <v>1.5253818839864259E-2</v>
      </c>
    </row>
    <row r="270" spans="1:5" ht="17.25" thickTop="1" thickBot="1" x14ac:dyDescent="0.3">
      <c r="A270" s="12" t="s">
        <v>192</v>
      </c>
      <c r="B270" s="12" t="s">
        <v>193</v>
      </c>
      <c r="C270" s="13">
        <v>727</v>
      </c>
      <c r="D270" s="13">
        <v>268880</v>
      </c>
      <c r="E270" s="15">
        <v>1.4443494126609623E-2</v>
      </c>
    </row>
    <row r="271" spans="1:5" ht="17.25" thickTop="1" thickBot="1" x14ac:dyDescent="0.3">
      <c r="A271" s="12" t="s">
        <v>220</v>
      </c>
      <c r="B271" s="12" t="s">
        <v>221</v>
      </c>
      <c r="C271" s="13">
        <v>896</v>
      </c>
      <c r="D271" s="13">
        <v>264877</v>
      </c>
      <c r="E271" s="15">
        <v>1.4228463975654483E-2</v>
      </c>
    </row>
    <row r="272" spans="1:5" ht="17.25" thickTop="1" thickBot="1" x14ac:dyDescent="0.3">
      <c r="A272" s="12" t="s">
        <v>176</v>
      </c>
      <c r="B272" s="12" t="s">
        <v>177</v>
      </c>
      <c r="C272" s="13">
        <v>843</v>
      </c>
      <c r="D272" s="13">
        <v>235143</v>
      </c>
      <c r="E272" s="15">
        <v>1.2631235270058638E-2</v>
      </c>
    </row>
    <row r="273" spans="1:5" ht="17.25" thickTop="1" thickBot="1" x14ac:dyDescent="0.3">
      <c r="A273" s="12" t="s">
        <v>153</v>
      </c>
      <c r="B273" s="12" t="s">
        <v>154</v>
      </c>
      <c r="C273" s="13">
        <v>648</v>
      </c>
      <c r="D273" s="13">
        <v>221913</v>
      </c>
      <c r="E273" s="15">
        <v>1.1920556055185664E-2</v>
      </c>
    </row>
    <row r="274" spans="1:5" ht="17.25" thickTop="1" thickBot="1" x14ac:dyDescent="0.3">
      <c r="A274" s="12" t="s">
        <v>172</v>
      </c>
      <c r="B274" s="12" t="s">
        <v>173</v>
      </c>
      <c r="C274" s="13">
        <v>735</v>
      </c>
      <c r="D274" s="13">
        <v>207270</v>
      </c>
      <c r="E274" s="15">
        <v>1.1133974366343264E-2</v>
      </c>
    </row>
    <row r="275" spans="1:5" ht="17.25" thickTop="1" thickBot="1" x14ac:dyDescent="0.3">
      <c r="A275" s="12" t="s">
        <v>196</v>
      </c>
      <c r="B275" s="12" t="s">
        <v>197</v>
      </c>
      <c r="C275" s="13">
        <v>684</v>
      </c>
      <c r="D275" s="13">
        <v>198129</v>
      </c>
      <c r="E275" s="15">
        <v>1.0642944985908355E-2</v>
      </c>
    </row>
    <row r="276" spans="1:5" ht="17.25" thickTop="1" thickBot="1" x14ac:dyDescent="0.3">
      <c r="A276" s="12" t="s">
        <v>113</v>
      </c>
      <c r="B276" s="12" t="s">
        <v>114</v>
      </c>
      <c r="C276" s="13">
        <v>966</v>
      </c>
      <c r="D276" s="13">
        <v>186940</v>
      </c>
      <c r="E276" s="15">
        <v>1.0041902677880106E-2</v>
      </c>
    </row>
    <row r="277" spans="1:5" ht="17.25" thickTop="1" thickBot="1" x14ac:dyDescent="0.3">
      <c r="A277" s="12" t="s">
        <v>119</v>
      </c>
      <c r="B277" s="12" t="s">
        <v>120</v>
      </c>
      <c r="C277" s="13">
        <v>721</v>
      </c>
      <c r="D277" s="13">
        <v>183980</v>
      </c>
      <c r="E277" s="15">
        <v>9.8828996184678608E-3</v>
      </c>
    </row>
    <row r="278" spans="1:5" ht="17.25" thickTop="1" thickBot="1" x14ac:dyDescent="0.3">
      <c r="A278" s="12" t="s">
        <v>169</v>
      </c>
      <c r="B278" s="12" t="s">
        <v>170</v>
      </c>
      <c r="C278" s="13">
        <v>731</v>
      </c>
      <c r="D278" s="13">
        <v>175998</v>
      </c>
      <c r="E278" s="15">
        <v>9.4541285305528144E-3</v>
      </c>
    </row>
    <row r="279" spans="1:5" ht="17.25" thickTop="1" thickBot="1" x14ac:dyDescent="0.3">
      <c r="A279" s="12" t="s">
        <v>180</v>
      </c>
      <c r="B279" s="12" t="s">
        <v>181</v>
      </c>
      <c r="C279" s="13">
        <v>366</v>
      </c>
      <c r="D279" s="13">
        <v>154404</v>
      </c>
      <c r="E279" s="15">
        <v>8.2941582383406435E-3</v>
      </c>
    </row>
    <row r="280" spans="1:5" ht="17.25" thickTop="1" thickBot="1" x14ac:dyDescent="0.3">
      <c r="A280" s="12" t="s">
        <v>184</v>
      </c>
      <c r="B280" s="12" t="s">
        <v>185</v>
      </c>
      <c r="C280" s="13">
        <v>481</v>
      </c>
      <c r="D280" s="13">
        <v>150244</v>
      </c>
      <c r="E280" s="15">
        <v>8.0706944791666783E-3</v>
      </c>
    </row>
    <row r="281" spans="1:5" ht="17.25" thickTop="1" thickBot="1" x14ac:dyDescent="0.3">
      <c r="A281" s="12" t="s">
        <v>222</v>
      </c>
      <c r="B281" s="12" t="s">
        <v>223</v>
      </c>
      <c r="C281" s="13">
        <v>366</v>
      </c>
      <c r="D281" s="13">
        <v>129370</v>
      </c>
      <c r="E281" s="15">
        <v>6.9494006068115408E-3</v>
      </c>
    </row>
    <row r="282" spans="1:5" ht="17.25" thickTop="1" thickBot="1" x14ac:dyDescent="0.3">
      <c r="A282" s="12" t="s">
        <v>194</v>
      </c>
      <c r="B282" s="12" t="s">
        <v>195</v>
      </c>
      <c r="C282" s="13">
        <v>426</v>
      </c>
      <c r="D282" s="13">
        <v>115090</v>
      </c>
      <c r="E282" s="15">
        <v>6.1823182796470607E-3</v>
      </c>
    </row>
    <row r="283" spans="1:5" ht="17.25" thickTop="1" thickBot="1" x14ac:dyDescent="0.3">
      <c r="A283" s="12" t="s">
        <v>190</v>
      </c>
      <c r="B283" s="12" t="s">
        <v>191</v>
      </c>
      <c r="C283" s="13">
        <v>354</v>
      </c>
      <c r="D283" s="13">
        <v>110823</v>
      </c>
      <c r="E283" s="15">
        <v>5.9531067747443404E-3</v>
      </c>
    </row>
    <row r="284" spans="1:5" ht="17.25" thickTop="1" thickBot="1" x14ac:dyDescent="0.3">
      <c r="A284" s="12" t="s">
        <v>224</v>
      </c>
      <c r="B284" s="12" t="s">
        <v>225</v>
      </c>
      <c r="C284" s="13">
        <v>366</v>
      </c>
      <c r="D284" s="13">
        <v>107398</v>
      </c>
      <c r="E284" s="15">
        <v>5.7691251941744291E-3</v>
      </c>
    </row>
    <row r="285" spans="1:5" ht="17.25" thickTop="1" thickBot="1" x14ac:dyDescent="0.3">
      <c r="A285" s="12" t="s">
        <v>226</v>
      </c>
      <c r="B285" s="12" t="s">
        <v>227</v>
      </c>
      <c r="C285" s="13">
        <v>353</v>
      </c>
      <c r="D285" s="13">
        <v>104508</v>
      </c>
      <c r="E285" s="15">
        <v>5.6138823422482841E-3</v>
      </c>
    </row>
    <row r="286" spans="1:5" ht="17.25" thickTop="1" thickBot="1" x14ac:dyDescent="0.3">
      <c r="A286" s="12" t="s">
        <v>228</v>
      </c>
      <c r="B286" s="12" t="s">
        <v>229</v>
      </c>
      <c r="C286" s="13">
        <v>330</v>
      </c>
      <c r="D286" s="13">
        <v>101310</v>
      </c>
      <c r="E286" s="15">
        <v>5.4420945773832972E-3</v>
      </c>
    </row>
    <row r="287" spans="1:5" ht="17.25" thickTop="1" thickBot="1" x14ac:dyDescent="0.3">
      <c r="A287" s="12" t="s">
        <v>165</v>
      </c>
      <c r="B287" s="12" t="s">
        <v>166</v>
      </c>
      <c r="C287" s="13">
        <v>366</v>
      </c>
      <c r="D287" s="13">
        <v>97077</v>
      </c>
      <c r="E287" s="15">
        <v>5.2147094589738265E-3</v>
      </c>
    </row>
    <row r="288" spans="1:5" ht="17.25" thickTop="1" thickBot="1" x14ac:dyDescent="0.3">
      <c r="A288" s="12" t="s">
        <v>131</v>
      </c>
      <c r="B288" s="12" t="s">
        <v>132</v>
      </c>
      <c r="C288" s="13">
        <v>425</v>
      </c>
      <c r="D288" s="13">
        <v>89860</v>
      </c>
      <c r="E288" s="15">
        <v>4.8270320671568757E-3</v>
      </c>
    </row>
    <row r="289" spans="1:5" ht="17.25" thickTop="1" thickBot="1" x14ac:dyDescent="0.3">
      <c r="A289" s="12" t="s">
        <v>230</v>
      </c>
      <c r="B289" s="12" t="s">
        <v>231</v>
      </c>
      <c r="C289" s="13">
        <v>395</v>
      </c>
      <c r="D289" s="13">
        <v>88485</v>
      </c>
      <c r="E289" s="15">
        <v>4.7531708486799043E-3</v>
      </c>
    </row>
    <row r="290" spans="1:5" ht="17.25" thickTop="1" thickBot="1" x14ac:dyDescent="0.3">
      <c r="A290" s="12" t="s">
        <v>232</v>
      </c>
      <c r="B290" s="12" t="s">
        <v>233</v>
      </c>
      <c r="C290" s="13">
        <v>349</v>
      </c>
      <c r="D290" s="13">
        <v>85528</v>
      </c>
      <c r="E290" s="15">
        <v>4.5943289410170628E-3</v>
      </c>
    </row>
    <row r="291" spans="1:5" ht="17.25" thickTop="1" thickBot="1" x14ac:dyDescent="0.3">
      <c r="A291" s="12" t="s">
        <v>234</v>
      </c>
      <c r="B291" s="12" t="s">
        <v>235</v>
      </c>
      <c r="C291" s="13">
        <v>366</v>
      </c>
      <c r="D291" s="13">
        <v>78324</v>
      </c>
      <c r="E291" s="15">
        <v>4.2073498734475313E-3</v>
      </c>
    </row>
    <row r="292" spans="1:5" ht="17.25" thickTop="1" thickBot="1" x14ac:dyDescent="0.3">
      <c r="A292" s="12" t="s">
        <v>202</v>
      </c>
      <c r="B292" s="12" t="s">
        <v>203</v>
      </c>
      <c r="C292" s="13">
        <v>271</v>
      </c>
      <c r="D292" s="13">
        <v>74634</v>
      </c>
      <c r="E292" s="15">
        <v>4.0091332216802391E-3</v>
      </c>
    </row>
    <row r="293" spans="1:5" ht="17.25" thickTop="1" thickBot="1" x14ac:dyDescent="0.3">
      <c r="A293" s="12" t="s">
        <v>218</v>
      </c>
      <c r="B293" s="12" t="s">
        <v>219</v>
      </c>
      <c r="C293" s="13">
        <v>262</v>
      </c>
      <c r="D293" s="13">
        <v>68166</v>
      </c>
      <c r="E293" s="15">
        <v>3.6616900499645629E-3</v>
      </c>
    </row>
    <row r="294" spans="1:5" ht="17.25" thickTop="1" thickBot="1" x14ac:dyDescent="0.3">
      <c r="A294" s="12" t="s">
        <v>236</v>
      </c>
      <c r="B294" s="12" t="s">
        <v>237</v>
      </c>
      <c r="C294" s="13">
        <v>215</v>
      </c>
      <c r="D294" s="13">
        <v>67191</v>
      </c>
      <c r="E294" s="15">
        <v>3.6093157314081646E-3</v>
      </c>
    </row>
    <row r="295" spans="1:5" ht="17.25" thickTop="1" thickBot="1" x14ac:dyDescent="0.3">
      <c r="A295" s="12" t="s">
        <v>145</v>
      </c>
      <c r="B295" s="12" t="s">
        <v>146</v>
      </c>
      <c r="C295" s="13">
        <v>366</v>
      </c>
      <c r="D295" s="13">
        <v>62512</v>
      </c>
      <c r="E295" s="15">
        <v>3.3579727195872538E-3</v>
      </c>
    </row>
    <row r="296" spans="1:5" ht="17.25" thickTop="1" thickBot="1" x14ac:dyDescent="0.3">
      <c r="A296" s="12" t="s">
        <v>198</v>
      </c>
      <c r="B296" s="12" t="s">
        <v>199</v>
      </c>
      <c r="C296" s="13">
        <v>401</v>
      </c>
      <c r="D296" s="13">
        <v>61260</v>
      </c>
      <c r="E296" s="15">
        <v>3.2907187228358582E-3</v>
      </c>
    </row>
    <row r="297" spans="1:5" ht="17.25" thickTop="1" thickBot="1" x14ac:dyDescent="0.3">
      <c r="A297" s="12" t="s">
        <v>137</v>
      </c>
      <c r="B297" s="12" t="s">
        <v>138</v>
      </c>
      <c r="C297" s="13">
        <v>366</v>
      </c>
      <c r="D297" s="13">
        <v>58862</v>
      </c>
      <c r="E297" s="15">
        <v>3.161904757812019E-3</v>
      </c>
    </row>
    <row r="298" spans="1:5" ht="17.25" thickTop="1" thickBot="1" x14ac:dyDescent="0.3">
      <c r="A298" s="12" t="s">
        <v>238</v>
      </c>
      <c r="B298" s="12" t="s">
        <v>239</v>
      </c>
      <c r="C298" s="13">
        <v>366</v>
      </c>
      <c r="D298" s="13">
        <v>57280</v>
      </c>
      <c r="E298" s="15">
        <v>3.0769240686261503E-3</v>
      </c>
    </row>
    <row r="299" spans="1:5" ht="17.25" thickTop="1" thickBot="1" x14ac:dyDescent="0.3">
      <c r="A299" s="12" t="s">
        <v>204</v>
      </c>
      <c r="B299" s="12" t="s">
        <v>205</v>
      </c>
      <c r="C299" s="13">
        <v>211</v>
      </c>
      <c r="D299" s="13">
        <v>56467</v>
      </c>
      <c r="E299" s="15">
        <v>3.0332519445375843E-3</v>
      </c>
    </row>
    <row r="300" spans="1:5" ht="17.25" thickTop="1" thickBot="1" x14ac:dyDescent="0.3">
      <c r="A300" s="12" t="s">
        <v>200</v>
      </c>
      <c r="B300" s="12" t="s">
        <v>201</v>
      </c>
      <c r="C300" s="13">
        <v>203</v>
      </c>
      <c r="D300" s="13">
        <v>50754</v>
      </c>
      <c r="E300" s="15">
        <v>2.7263652964219908E-3</v>
      </c>
    </row>
    <row r="301" spans="1:5" ht="17.25" thickTop="1" thickBot="1" x14ac:dyDescent="0.3">
      <c r="A301" s="12" t="s">
        <v>240</v>
      </c>
      <c r="B301" s="12" t="s">
        <v>241</v>
      </c>
      <c r="C301" s="13">
        <v>152</v>
      </c>
      <c r="D301" s="13">
        <v>37767</v>
      </c>
      <c r="E301" s="15">
        <v>2.0287393732507648E-3</v>
      </c>
    </row>
    <row r="302" spans="1:5" ht="17.25" thickTop="1" thickBot="1" x14ac:dyDescent="0.3">
      <c r="A302" s="12" t="s">
        <v>141</v>
      </c>
      <c r="B302" s="12" t="s">
        <v>142</v>
      </c>
      <c r="C302" s="13">
        <v>226</v>
      </c>
      <c r="D302" s="13">
        <v>32116</v>
      </c>
      <c r="E302" s="15">
        <v>1.7251831946228603E-3</v>
      </c>
    </row>
    <row r="303" spans="1:5" ht="17.25" thickTop="1" thickBot="1" x14ac:dyDescent="0.3">
      <c r="A303" s="12" t="s">
        <v>242</v>
      </c>
      <c r="B303" s="12" t="s">
        <v>243</v>
      </c>
      <c r="C303" s="13">
        <v>213</v>
      </c>
      <c r="D303" s="13">
        <v>31910</v>
      </c>
      <c r="E303" s="15">
        <v>1.7141174411637648E-3</v>
      </c>
    </row>
    <row r="304" spans="1:5" ht="17.25" thickTop="1" thickBot="1" x14ac:dyDescent="0.3">
      <c r="A304" s="12" t="s">
        <v>210</v>
      </c>
      <c r="B304" s="12" t="s">
        <v>211</v>
      </c>
      <c r="C304" s="13">
        <v>92</v>
      </c>
      <c r="D304" s="13">
        <v>31832</v>
      </c>
      <c r="E304" s="15">
        <v>1.709927495679253E-3</v>
      </c>
    </row>
    <row r="305" spans="1:5" ht="17.25" thickTop="1" thickBot="1" x14ac:dyDescent="0.3">
      <c r="A305" s="12" t="s">
        <v>244</v>
      </c>
      <c r="B305" s="12" t="s">
        <v>245</v>
      </c>
      <c r="C305" s="13">
        <v>105</v>
      </c>
      <c r="D305" s="13">
        <v>30870</v>
      </c>
      <c r="E305" s="15">
        <v>1.6582515013702733E-3</v>
      </c>
    </row>
    <row r="306" spans="1:5" ht="17.25" thickTop="1" thickBot="1" x14ac:dyDescent="0.3">
      <c r="A306" s="12" t="s">
        <v>246</v>
      </c>
      <c r="B306" s="12" t="s">
        <v>247</v>
      </c>
      <c r="C306" s="13">
        <v>156</v>
      </c>
      <c r="D306" s="13">
        <v>27182</v>
      </c>
      <c r="E306" s="15">
        <v>1.4601422841025841E-3</v>
      </c>
    </row>
    <row r="307" spans="1:5" ht="17.25" thickTop="1" thickBot="1" x14ac:dyDescent="0.3">
      <c r="A307" s="12" t="s">
        <v>248</v>
      </c>
      <c r="B307" s="12" t="s">
        <v>249</v>
      </c>
      <c r="C307" s="13">
        <v>64</v>
      </c>
      <c r="D307" s="13">
        <v>25728</v>
      </c>
      <c r="E307" s="15">
        <v>1.3820374028912987E-3</v>
      </c>
    </row>
    <row r="308" spans="1:5" ht="17.25" thickTop="1" thickBot="1" x14ac:dyDescent="0.3">
      <c r="A308" s="12" t="s">
        <v>250</v>
      </c>
      <c r="B308" s="12" t="s">
        <v>251</v>
      </c>
      <c r="C308" s="13">
        <v>150</v>
      </c>
      <c r="D308" s="13">
        <v>23700</v>
      </c>
      <c r="E308" s="15">
        <v>1.2730988202939901E-3</v>
      </c>
    </row>
    <row r="309" spans="1:5" ht="17.25" thickTop="1" thickBot="1" x14ac:dyDescent="0.3">
      <c r="A309" s="12" t="s">
        <v>252</v>
      </c>
      <c r="B309" s="12" t="s">
        <v>253</v>
      </c>
      <c r="C309" s="13">
        <v>105</v>
      </c>
      <c r="D309" s="13">
        <v>19320</v>
      </c>
      <c r="E309" s="15">
        <v>1.0378172661637084E-3</v>
      </c>
    </row>
    <row r="310" spans="1:5" ht="17.25" thickTop="1" thickBot="1" x14ac:dyDescent="0.3">
      <c r="A310" s="12" t="s">
        <v>188</v>
      </c>
      <c r="B310" s="12" t="s">
        <v>189</v>
      </c>
      <c r="C310" s="13">
        <v>65</v>
      </c>
      <c r="D310" s="13">
        <v>18935</v>
      </c>
      <c r="E310" s="15">
        <v>1.0171361249901563E-3</v>
      </c>
    </row>
    <row r="311" spans="1:5" ht="17.25" thickTop="1" thickBot="1" x14ac:dyDescent="0.3">
      <c r="A311" s="12" t="s">
        <v>214</v>
      </c>
      <c r="B311" s="12" t="s">
        <v>215</v>
      </c>
      <c r="C311" s="13">
        <v>150</v>
      </c>
      <c r="D311" s="13">
        <v>18300</v>
      </c>
      <c r="E311" s="15">
        <v>9.8302567136624558E-4</v>
      </c>
    </row>
    <row r="312" spans="1:5" ht="17.25" thickTop="1" thickBot="1" x14ac:dyDescent="0.3">
      <c r="A312" s="12" t="s">
        <v>254</v>
      </c>
      <c r="B312" s="12" t="s">
        <v>255</v>
      </c>
      <c r="C312" s="13">
        <v>99</v>
      </c>
      <c r="D312" s="13">
        <v>14850</v>
      </c>
      <c r="E312" s="15">
        <v>7.9770115955129768E-4</v>
      </c>
    </row>
    <row r="313" spans="1:5" ht="17.25" thickTop="1" thickBot="1" x14ac:dyDescent="0.3">
      <c r="A313" s="12" t="s">
        <v>256</v>
      </c>
      <c r="B313" s="12" t="s">
        <v>257</v>
      </c>
      <c r="C313" s="13">
        <v>67</v>
      </c>
      <c r="D313" s="13">
        <v>14530</v>
      </c>
      <c r="E313" s="15">
        <v>7.8051163961483875E-4</v>
      </c>
    </row>
    <row r="314" spans="1:5" ht="17.25" thickTop="1" thickBot="1" x14ac:dyDescent="0.3">
      <c r="A314" s="12" t="s">
        <v>258</v>
      </c>
      <c r="B314" s="12" t="s">
        <v>259</v>
      </c>
      <c r="C314" s="13">
        <v>52</v>
      </c>
      <c r="D314" s="13">
        <v>10192</v>
      </c>
      <c r="E314" s="15">
        <v>5.4748620997621721E-4</v>
      </c>
    </row>
    <row r="315" spans="1:5" ht="17.25" thickTop="1" thickBot="1" x14ac:dyDescent="0.3">
      <c r="A315" s="12" t="s">
        <v>208</v>
      </c>
      <c r="B315" s="12" t="s">
        <v>209</v>
      </c>
      <c r="C315" s="13">
        <v>40</v>
      </c>
      <c r="D315" s="13">
        <v>6720</v>
      </c>
      <c r="E315" s="15">
        <v>3.6097991866563774E-4</v>
      </c>
    </row>
    <row r="316" spans="1:5" ht="17.25" thickTop="1" thickBot="1" x14ac:dyDescent="0.3">
      <c r="A316" s="12" t="s">
        <v>260</v>
      </c>
      <c r="B316" s="12" t="s">
        <v>261</v>
      </c>
      <c r="C316" s="13">
        <v>15</v>
      </c>
      <c r="D316" s="13">
        <v>3525</v>
      </c>
      <c r="E316" s="15">
        <v>1.8935330555005551E-4</v>
      </c>
    </row>
    <row r="317" spans="1:5" ht="17.25" thickTop="1" thickBot="1" x14ac:dyDescent="0.3">
      <c r="A317" s="12" t="s">
        <v>262</v>
      </c>
      <c r="B317" s="12" t="s">
        <v>305</v>
      </c>
      <c r="C317" s="13">
        <v>21</v>
      </c>
      <c r="D317" s="13">
        <v>3150</v>
      </c>
      <c r="E317" s="15">
        <v>1.6920933687451767E-4</v>
      </c>
    </row>
    <row r="318" spans="1:5" ht="17.25" thickTop="1" thickBot="1" x14ac:dyDescent="0.3">
      <c r="A318" s="12" t="s">
        <v>263</v>
      </c>
      <c r="B318" s="12" t="s">
        <v>264</v>
      </c>
      <c r="C318" s="13">
        <v>10</v>
      </c>
      <c r="D318" s="13">
        <v>3100</v>
      </c>
      <c r="E318" s="15">
        <v>1.6652347438444597E-4</v>
      </c>
    </row>
    <row r="319" spans="1:5" ht="17.25" thickTop="1" thickBot="1" x14ac:dyDescent="0.3">
      <c r="A319" s="12" t="s">
        <v>265</v>
      </c>
      <c r="B319" s="12" t="s">
        <v>306</v>
      </c>
      <c r="C319" s="13">
        <v>1</v>
      </c>
      <c r="D319" s="13">
        <v>205</v>
      </c>
      <c r="E319" s="15">
        <v>1.1012036209294009E-5</v>
      </c>
    </row>
    <row r="320" spans="1:5" ht="17.25" thickTop="1" thickBot="1" x14ac:dyDescent="0.3">
      <c r="A320" s="12" t="s">
        <v>266</v>
      </c>
      <c r="B320" s="12" t="s">
        <v>267</v>
      </c>
      <c r="C320" s="13">
        <v>1</v>
      </c>
      <c r="D320" s="13">
        <v>144</v>
      </c>
      <c r="E320" s="15">
        <v>7.7352839714065223E-6</v>
      </c>
    </row>
    <row r="321" spans="1:5" ht="17.25" thickTop="1" thickBot="1" x14ac:dyDescent="0.3">
      <c r="A321" s="24" t="s">
        <v>275</v>
      </c>
      <c r="B321" s="24"/>
      <c r="C321" s="14">
        <v>74122</v>
      </c>
      <c r="D321" s="14">
        <v>18615994</v>
      </c>
      <c r="E321" s="16" t="s">
        <v>396</v>
      </c>
    </row>
    <row r="322" spans="1:5" ht="17.25" thickTop="1" thickBot="1" x14ac:dyDescent="0.3">
      <c r="A322" s="23" t="s">
        <v>307</v>
      </c>
      <c r="B322" s="23"/>
      <c r="C322" s="23"/>
      <c r="D322" s="23"/>
      <c r="E322" s="23"/>
    </row>
    <row r="323" spans="1:5" ht="17.25" thickTop="1" thickBot="1" x14ac:dyDescent="0.3">
      <c r="A323" s="12" t="s">
        <v>107</v>
      </c>
      <c r="B323" s="12" t="s">
        <v>108</v>
      </c>
      <c r="C323" s="13">
        <v>26</v>
      </c>
      <c r="D323" s="13">
        <v>4252</v>
      </c>
      <c r="E323" s="15">
        <v>1</v>
      </c>
    </row>
    <row r="324" spans="1:5" ht="17.25" thickTop="1" thickBot="1" x14ac:dyDescent="0.3">
      <c r="A324" s="24" t="s">
        <v>275</v>
      </c>
      <c r="B324" s="24"/>
      <c r="C324" s="14">
        <v>26</v>
      </c>
      <c r="D324" s="14">
        <v>4252</v>
      </c>
      <c r="E324" s="16" t="s">
        <v>396</v>
      </c>
    </row>
    <row r="325" spans="1:5" ht="17.25" thickTop="1" thickBot="1" x14ac:dyDescent="0.3">
      <c r="A325" s="23" t="s">
        <v>308</v>
      </c>
      <c r="B325" s="23"/>
      <c r="C325" s="23"/>
      <c r="D325" s="23"/>
      <c r="E325" s="23"/>
    </row>
    <row r="326" spans="1:5" ht="17.25" thickTop="1" thickBot="1" x14ac:dyDescent="0.3">
      <c r="A326" s="12" t="s">
        <v>111</v>
      </c>
      <c r="B326" s="12" t="s">
        <v>112</v>
      </c>
      <c r="C326" s="13">
        <v>105</v>
      </c>
      <c r="D326" s="13">
        <v>17444</v>
      </c>
      <c r="E326" s="15">
        <v>0.9630120348901402</v>
      </c>
    </row>
    <row r="327" spans="1:5" ht="17.25" thickTop="1" thickBot="1" x14ac:dyDescent="0.3">
      <c r="A327" s="12" t="s">
        <v>141</v>
      </c>
      <c r="B327" s="12" t="s">
        <v>142</v>
      </c>
      <c r="C327" s="13">
        <v>2</v>
      </c>
      <c r="D327" s="13">
        <v>356</v>
      </c>
      <c r="E327" s="15">
        <v>1.9653306834492658E-2</v>
      </c>
    </row>
    <row r="328" spans="1:5" ht="17.25" thickTop="1" thickBot="1" x14ac:dyDescent="0.3">
      <c r="A328" s="12" t="s">
        <v>131</v>
      </c>
      <c r="B328" s="12" t="s">
        <v>132</v>
      </c>
      <c r="C328" s="13">
        <v>2</v>
      </c>
      <c r="D328" s="13">
        <v>314</v>
      </c>
      <c r="E328" s="15">
        <v>1.7334658275367121E-2</v>
      </c>
    </row>
    <row r="329" spans="1:5" ht="17.25" thickTop="1" thickBot="1" x14ac:dyDescent="0.3">
      <c r="A329" s="24" t="s">
        <v>275</v>
      </c>
      <c r="B329" s="24"/>
      <c r="C329" s="14">
        <v>109</v>
      </c>
      <c r="D329" s="14">
        <v>18114</v>
      </c>
      <c r="E329" s="16" t="s">
        <v>396</v>
      </c>
    </row>
    <row r="330" spans="1:5" ht="17.25" thickTop="1" thickBot="1" x14ac:dyDescent="0.3">
      <c r="A330" s="23" t="s">
        <v>309</v>
      </c>
      <c r="B330" s="23"/>
      <c r="C330" s="23"/>
      <c r="D330" s="23"/>
      <c r="E330" s="23"/>
    </row>
    <row r="331" spans="1:5" ht="17.25" thickTop="1" thickBot="1" x14ac:dyDescent="0.3">
      <c r="A331" s="12" t="s">
        <v>115</v>
      </c>
      <c r="B331" s="12" t="s">
        <v>116</v>
      </c>
      <c r="C331" s="13">
        <v>831</v>
      </c>
      <c r="D331" s="13">
        <v>150952</v>
      </c>
      <c r="E331" s="15">
        <v>0.32971694301072685</v>
      </c>
    </row>
    <row r="332" spans="1:5" ht="17.25" thickTop="1" thickBot="1" x14ac:dyDescent="0.3">
      <c r="A332" s="12" t="s">
        <v>135</v>
      </c>
      <c r="B332" s="12" t="s">
        <v>136</v>
      </c>
      <c r="C332" s="13">
        <v>359</v>
      </c>
      <c r="D332" s="13">
        <v>80506</v>
      </c>
      <c r="E332" s="15">
        <v>0.17584525023862935</v>
      </c>
    </row>
    <row r="333" spans="1:5" ht="17.25" thickTop="1" thickBot="1" x14ac:dyDescent="0.3">
      <c r="A333" s="12" t="s">
        <v>105</v>
      </c>
      <c r="B333" s="12" t="s">
        <v>106</v>
      </c>
      <c r="C333" s="13">
        <v>353</v>
      </c>
      <c r="D333" s="13">
        <v>63589</v>
      </c>
      <c r="E333" s="15">
        <v>0.13889428884088392</v>
      </c>
    </row>
    <row r="334" spans="1:5" ht="17.25" thickTop="1" thickBot="1" x14ac:dyDescent="0.3">
      <c r="A334" s="12" t="s">
        <v>109</v>
      </c>
      <c r="B334" s="12" t="s">
        <v>110</v>
      </c>
      <c r="C334" s="13">
        <v>381</v>
      </c>
      <c r="D334" s="13">
        <v>49184</v>
      </c>
      <c r="E334" s="15">
        <v>0.10743016405903591</v>
      </c>
    </row>
    <row r="335" spans="1:5" ht="17.25" thickTop="1" thickBot="1" x14ac:dyDescent="0.3">
      <c r="A335" s="12" t="s">
        <v>147</v>
      </c>
      <c r="B335" s="12" t="s">
        <v>148</v>
      </c>
      <c r="C335" s="13">
        <v>186</v>
      </c>
      <c r="D335" s="13">
        <v>33006</v>
      </c>
      <c r="E335" s="15">
        <v>7.2093363592480059E-2</v>
      </c>
    </row>
    <row r="336" spans="1:5" ht="17.25" thickTop="1" thickBot="1" x14ac:dyDescent="0.3">
      <c r="A336" s="12" t="s">
        <v>107</v>
      </c>
      <c r="B336" s="12" t="s">
        <v>108</v>
      </c>
      <c r="C336" s="13">
        <v>184</v>
      </c>
      <c r="D336" s="13">
        <v>30992</v>
      </c>
      <c r="E336" s="15">
        <v>6.7694283598683333E-2</v>
      </c>
    </row>
    <row r="337" spans="1:5" ht="17.25" thickTop="1" thickBot="1" x14ac:dyDescent="0.3">
      <c r="A337" s="12" t="s">
        <v>123</v>
      </c>
      <c r="B337" s="12" t="s">
        <v>124</v>
      </c>
      <c r="C337" s="13">
        <v>78</v>
      </c>
      <c r="D337" s="13">
        <v>13026</v>
      </c>
      <c r="E337" s="15">
        <v>2.8452043693741904E-2</v>
      </c>
    </row>
    <row r="338" spans="1:5" ht="17.25" thickTop="1" thickBot="1" x14ac:dyDescent="0.3">
      <c r="A338" s="12" t="s">
        <v>268</v>
      </c>
      <c r="B338" s="12" t="s">
        <v>269</v>
      </c>
      <c r="C338" s="13">
        <v>77</v>
      </c>
      <c r="D338" s="13">
        <v>12628</v>
      </c>
      <c r="E338" s="15">
        <v>2.7582712096159433E-2</v>
      </c>
    </row>
    <row r="339" spans="1:5" ht="17.25" thickTop="1" thickBot="1" x14ac:dyDescent="0.3">
      <c r="A339" s="12" t="s">
        <v>127</v>
      </c>
      <c r="B339" s="12" t="s">
        <v>128</v>
      </c>
      <c r="C339" s="13">
        <v>86</v>
      </c>
      <c r="D339" s="13">
        <v>11202</v>
      </c>
      <c r="E339" s="15">
        <v>2.4467971246529774E-2</v>
      </c>
    </row>
    <row r="340" spans="1:5" ht="17.25" thickTop="1" thickBot="1" x14ac:dyDescent="0.3">
      <c r="A340" s="12" t="s">
        <v>131</v>
      </c>
      <c r="B340" s="12" t="s">
        <v>132</v>
      </c>
      <c r="C340" s="13">
        <v>53</v>
      </c>
      <c r="D340" s="13">
        <v>6572</v>
      </c>
      <c r="E340" s="15">
        <v>1.4354892611336696E-2</v>
      </c>
    </row>
    <row r="341" spans="1:5" ht="17.25" thickTop="1" thickBot="1" x14ac:dyDescent="0.3">
      <c r="A341" s="12" t="s">
        <v>212</v>
      </c>
      <c r="B341" s="12" t="s">
        <v>213</v>
      </c>
      <c r="C341" s="13">
        <v>42</v>
      </c>
      <c r="D341" s="13">
        <v>4368</v>
      </c>
      <c r="E341" s="15">
        <v>9.5408050709553695E-3</v>
      </c>
    </row>
    <row r="342" spans="1:5" ht="17.25" thickTop="1" thickBot="1" x14ac:dyDescent="0.3">
      <c r="A342" s="12" t="s">
        <v>121</v>
      </c>
      <c r="B342" s="12" t="s">
        <v>122</v>
      </c>
      <c r="C342" s="13">
        <v>6</v>
      </c>
      <c r="D342" s="13">
        <v>1080</v>
      </c>
      <c r="E342" s="15">
        <v>2.3589902647966573E-3</v>
      </c>
    </row>
    <row r="343" spans="1:5" ht="17.25" thickTop="1" thickBot="1" x14ac:dyDescent="0.3">
      <c r="A343" s="12" t="s">
        <v>270</v>
      </c>
      <c r="B343" s="12" t="s">
        <v>271</v>
      </c>
      <c r="C343" s="13">
        <v>3</v>
      </c>
      <c r="D343" s="13">
        <v>474</v>
      </c>
      <c r="E343" s="15">
        <v>1.0353346162163106E-3</v>
      </c>
    </row>
    <row r="344" spans="1:5" ht="17.25" thickTop="1" thickBot="1" x14ac:dyDescent="0.3">
      <c r="A344" s="12" t="s">
        <v>272</v>
      </c>
      <c r="B344" s="12" t="s">
        <v>273</v>
      </c>
      <c r="C344" s="13">
        <v>2</v>
      </c>
      <c r="D344" s="13">
        <v>244</v>
      </c>
      <c r="E344" s="15">
        <v>5.3295705982442994E-4</v>
      </c>
    </row>
    <row r="345" spans="1:5" ht="17.25" thickTop="1" thickBot="1" x14ac:dyDescent="0.3">
      <c r="A345" s="24" t="s">
        <v>275</v>
      </c>
      <c r="B345" s="24"/>
      <c r="C345" s="14">
        <v>2641</v>
      </c>
      <c r="D345" s="14">
        <v>457823</v>
      </c>
      <c r="E345" s="16" t="s">
        <v>396</v>
      </c>
    </row>
    <row r="346" spans="1:5" ht="17.25" thickTop="1" thickBot="1" x14ac:dyDescent="0.3">
      <c r="A346" s="23" t="s">
        <v>310</v>
      </c>
      <c r="B346" s="23"/>
      <c r="C346" s="23"/>
      <c r="D346" s="23"/>
      <c r="E346" s="23"/>
    </row>
    <row r="347" spans="1:5" ht="17.25" thickTop="1" thickBot="1" x14ac:dyDescent="0.3">
      <c r="A347" s="12" t="s">
        <v>111</v>
      </c>
      <c r="B347" s="12" t="s">
        <v>112</v>
      </c>
      <c r="C347" s="13">
        <v>399</v>
      </c>
      <c r="D347" s="13">
        <v>80562</v>
      </c>
      <c r="E347" s="15">
        <v>0.55358418998405801</v>
      </c>
    </row>
    <row r="348" spans="1:5" ht="17.25" thickTop="1" thickBot="1" x14ac:dyDescent="0.3">
      <c r="A348" s="12" t="s">
        <v>109</v>
      </c>
      <c r="B348" s="12" t="s">
        <v>110</v>
      </c>
      <c r="C348" s="13">
        <v>423</v>
      </c>
      <c r="D348" s="13">
        <v>50760</v>
      </c>
      <c r="E348" s="15">
        <v>0.34879885657742837</v>
      </c>
    </row>
    <row r="349" spans="1:5" ht="17.25" thickTop="1" thickBot="1" x14ac:dyDescent="0.3">
      <c r="A349" s="12" t="s">
        <v>127</v>
      </c>
      <c r="B349" s="12" t="s">
        <v>128</v>
      </c>
      <c r="C349" s="13">
        <v>82</v>
      </c>
      <c r="D349" s="13">
        <v>10333</v>
      </c>
      <c r="E349" s="15">
        <v>7.100351822329723E-2</v>
      </c>
    </row>
    <row r="350" spans="1:5" ht="17.25" thickTop="1" thickBot="1" x14ac:dyDescent="0.3">
      <c r="A350" s="12" t="s">
        <v>131</v>
      </c>
      <c r="B350" s="12" t="s">
        <v>132</v>
      </c>
      <c r="C350" s="13">
        <v>27</v>
      </c>
      <c r="D350" s="13">
        <v>3381</v>
      </c>
      <c r="E350" s="15">
        <v>2.3232642515529658E-2</v>
      </c>
    </row>
    <row r="351" spans="1:5" ht="17.25" thickTop="1" thickBot="1" x14ac:dyDescent="0.3">
      <c r="A351" s="12" t="s">
        <v>135</v>
      </c>
      <c r="B351" s="12" t="s">
        <v>136</v>
      </c>
      <c r="C351" s="13">
        <v>3</v>
      </c>
      <c r="D351" s="13">
        <v>492</v>
      </c>
      <c r="E351" s="15">
        <v>3.3807926996866581E-3</v>
      </c>
    </row>
    <row r="352" spans="1:5" ht="17.25" thickTop="1" thickBot="1" x14ac:dyDescent="0.3">
      <c r="A352" s="24" t="s">
        <v>275</v>
      </c>
      <c r="B352" s="24"/>
      <c r="C352" s="14">
        <v>934</v>
      </c>
      <c r="D352" s="14">
        <v>145528</v>
      </c>
      <c r="E352" s="16" t="s">
        <v>396</v>
      </c>
    </row>
    <row r="353" spans="1:5" ht="17.25" thickTop="1" thickBot="1" x14ac:dyDescent="0.3">
      <c r="A353" s="23" t="s">
        <v>311</v>
      </c>
      <c r="B353" s="23"/>
      <c r="C353" s="23"/>
      <c r="D353" s="23"/>
      <c r="E353" s="23"/>
    </row>
    <row r="354" spans="1:5" ht="17.25" thickTop="1" thickBot="1" x14ac:dyDescent="0.3">
      <c r="A354" s="12" t="s">
        <v>127</v>
      </c>
      <c r="B354" s="12" t="s">
        <v>128</v>
      </c>
      <c r="C354" s="13">
        <v>2</v>
      </c>
      <c r="D354" s="13">
        <v>360</v>
      </c>
      <c r="E354" s="15">
        <v>1</v>
      </c>
    </row>
    <row r="355" spans="1:5" ht="17.25" thickTop="1" thickBot="1" x14ac:dyDescent="0.3">
      <c r="A355" s="24" t="s">
        <v>275</v>
      </c>
      <c r="B355" s="24"/>
      <c r="C355" s="14">
        <v>2</v>
      </c>
      <c r="D355" s="14">
        <v>360</v>
      </c>
      <c r="E355" s="16" t="s">
        <v>396</v>
      </c>
    </row>
    <row r="356" spans="1:5" ht="17.25" thickTop="1" thickBot="1" x14ac:dyDescent="0.3">
      <c r="A356" s="23" t="s">
        <v>312</v>
      </c>
      <c r="B356" s="23"/>
      <c r="C356" s="23"/>
      <c r="D356" s="23"/>
      <c r="E356" s="23"/>
    </row>
    <row r="357" spans="1:5" ht="17.25" thickTop="1" thickBot="1" x14ac:dyDescent="0.3">
      <c r="A357" s="12" t="s">
        <v>105</v>
      </c>
      <c r="B357" s="12" t="s">
        <v>106</v>
      </c>
      <c r="C357" s="13">
        <v>288</v>
      </c>
      <c r="D357" s="13">
        <v>52108</v>
      </c>
      <c r="E357" s="15">
        <v>0.42895716026210939</v>
      </c>
    </row>
    <row r="358" spans="1:5" ht="17.25" thickTop="1" thickBot="1" x14ac:dyDescent="0.3">
      <c r="A358" s="12" t="s">
        <v>119</v>
      </c>
      <c r="B358" s="12" t="s">
        <v>120</v>
      </c>
      <c r="C358" s="13">
        <v>105</v>
      </c>
      <c r="D358" s="13">
        <v>26460</v>
      </c>
      <c r="E358" s="15">
        <v>0.21782080410945373</v>
      </c>
    </row>
    <row r="359" spans="1:5" ht="17.25" thickTop="1" thickBot="1" x14ac:dyDescent="0.3">
      <c r="A359" s="12" t="s">
        <v>123</v>
      </c>
      <c r="B359" s="12" t="s">
        <v>124</v>
      </c>
      <c r="C359" s="13">
        <v>135</v>
      </c>
      <c r="D359" s="13">
        <v>22545</v>
      </c>
      <c r="E359" s="15">
        <v>0.18559221574632026</v>
      </c>
    </row>
    <row r="360" spans="1:5" ht="17.25" thickTop="1" thickBot="1" x14ac:dyDescent="0.3">
      <c r="A360" s="12" t="s">
        <v>127</v>
      </c>
      <c r="B360" s="12" t="s">
        <v>128</v>
      </c>
      <c r="C360" s="13">
        <v>110</v>
      </c>
      <c r="D360" s="13">
        <v>14066</v>
      </c>
      <c r="E360" s="15">
        <v>0.11579241990187362</v>
      </c>
    </row>
    <row r="361" spans="1:5" ht="17.25" thickTop="1" thickBot="1" x14ac:dyDescent="0.3">
      <c r="A361" s="12" t="s">
        <v>131</v>
      </c>
      <c r="B361" s="12" t="s">
        <v>132</v>
      </c>
      <c r="C361" s="13">
        <v>26</v>
      </c>
      <c r="D361" s="13">
        <v>3257</v>
      </c>
      <c r="E361" s="15">
        <v>2.681188053607297E-2</v>
      </c>
    </row>
    <row r="362" spans="1:5" ht="17.25" thickTop="1" thickBot="1" x14ac:dyDescent="0.3">
      <c r="A362" s="12" t="s">
        <v>113</v>
      </c>
      <c r="B362" s="12" t="s">
        <v>114</v>
      </c>
      <c r="C362" s="13">
        <v>20</v>
      </c>
      <c r="D362" s="13">
        <v>2442</v>
      </c>
      <c r="E362" s="15">
        <v>2.010273634298133E-2</v>
      </c>
    </row>
    <row r="363" spans="1:5" ht="17.25" thickTop="1" thickBot="1" x14ac:dyDescent="0.3">
      <c r="A363" s="12" t="s">
        <v>129</v>
      </c>
      <c r="B363" s="12" t="s">
        <v>130</v>
      </c>
      <c r="C363" s="13">
        <v>2</v>
      </c>
      <c r="D363" s="13">
        <v>598</v>
      </c>
      <c r="E363" s="15">
        <v>4.9227831011887119E-3</v>
      </c>
    </row>
    <row r="364" spans="1:5" ht="17.25" thickTop="1" thickBot="1" x14ac:dyDescent="0.3">
      <c r="A364" s="24" t="s">
        <v>275</v>
      </c>
      <c r="B364" s="24"/>
      <c r="C364" s="14">
        <v>686</v>
      </c>
      <c r="D364" s="14">
        <v>121476</v>
      </c>
      <c r="E364" s="16" t="s">
        <v>396</v>
      </c>
    </row>
    <row r="365" spans="1:5" ht="17.25" thickTop="1" thickBot="1" x14ac:dyDescent="0.3">
      <c r="A365" s="23" t="s">
        <v>313</v>
      </c>
      <c r="B365" s="23"/>
      <c r="C365" s="23"/>
      <c r="D365" s="23"/>
      <c r="E365" s="23"/>
    </row>
    <row r="366" spans="1:5" ht="17.25" thickTop="1" thickBot="1" x14ac:dyDescent="0.3">
      <c r="A366" s="12" t="s">
        <v>105</v>
      </c>
      <c r="B366" s="12" t="s">
        <v>106</v>
      </c>
      <c r="C366" s="13">
        <v>156</v>
      </c>
      <c r="D366" s="13">
        <v>25540</v>
      </c>
      <c r="E366" s="15">
        <v>0.55886214442013127</v>
      </c>
    </row>
    <row r="367" spans="1:5" ht="17.25" thickTop="1" thickBot="1" x14ac:dyDescent="0.3">
      <c r="A367" s="12" t="s">
        <v>174</v>
      </c>
      <c r="B367" s="12" t="s">
        <v>175</v>
      </c>
      <c r="C367" s="13">
        <v>112</v>
      </c>
      <c r="D367" s="13">
        <v>20160</v>
      </c>
      <c r="E367" s="15">
        <v>0.44113785557986873</v>
      </c>
    </row>
    <row r="368" spans="1:5" ht="17.25" thickTop="1" thickBot="1" x14ac:dyDescent="0.3">
      <c r="A368" s="24" t="s">
        <v>275</v>
      </c>
      <c r="B368" s="24"/>
      <c r="C368" s="14">
        <v>268</v>
      </c>
      <c r="D368" s="14">
        <v>45700</v>
      </c>
      <c r="E368" s="16" t="s">
        <v>396</v>
      </c>
    </row>
    <row r="369" spans="1:5" ht="17.25" thickTop="1" thickBot="1" x14ac:dyDescent="0.3">
      <c r="A369" s="23" t="s">
        <v>314</v>
      </c>
      <c r="B369" s="23"/>
      <c r="C369" s="23"/>
      <c r="D369" s="23"/>
      <c r="E369" s="23"/>
    </row>
    <row r="370" spans="1:5" ht="17.25" thickTop="1" thickBot="1" x14ac:dyDescent="0.3">
      <c r="A370" s="12" t="s">
        <v>141</v>
      </c>
      <c r="B370" s="12" t="s">
        <v>142</v>
      </c>
      <c r="C370" s="13">
        <v>1</v>
      </c>
      <c r="D370" s="13">
        <v>178</v>
      </c>
      <c r="E370" s="15">
        <v>1</v>
      </c>
    </row>
    <row r="371" spans="1:5" ht="17.25" thickTop="1" thickBot="1" x14ac:dyDescent="0.3">
      <c r="A371" s="24" t="s">
        <v>275</v>
      </c>
      <c r="B371" s="24"/>
      <c r="C371" s="14">
        <v>1</v>
      </c>
      <c r="D371" s="14">
        <v>178</v>
      </c>
      <c r="E371" s="16" t="s">
        <v>396</v>
      </c>
    </row>
    <row r="372" spans="1:5" ht="17.25" thickTop="1" thickBot="1" x14ac:dyDescent="0.3">
      <c r="A372" s="23" t="s">
        <v>315</v>
      </c>
      <c r="B372" s="23"/>
      <c r="C372" s="23"/>
      <c r="D372" s="23"/>
      <c r="E372" s="23"/>
    </row>
    <row r="373" spans="1:5" ht="17.25" thickTop="1" thickBot="1" x14ac:dyDescent="0.3">
      <c r="A373" s="12" t="s">
        <v>113</v>
      </c>
      <c r="B373" s="12" t="s">
        <v>114</v>
      </c>
      <c r="C373" s="13">
        <v>219</v>
      </c>
      <c r="D373" s="13">
        <v>26687</v>
      </c>
      <c r="E373" s="15">
        <v>0.32193350704497203</v>
      </c>
    </row>
    <row r="374" spans="1:5" ht="17.25" thickTop="1" thickBot="1" x14ac:dyDescent="0.3">
      <c r="A374" s="12" t="s">
        <v>105</v>
      </c>
      <c r="B374" s="12" t="s">
        <v>106</v>
      </c>
      <c r="C374" s="13">
        <v>167</v>
      </c>
      <c r="D374" s="13">
        <v>25651</v>
      </c>
      <c r="E374" s="15">
        <v>0.30943591970662032</v>
      </c>
    </row>
    <row r="375" spans="1:5" ht="17.25" thickTop="1" thickBot="1" x14ac:dyDescent="0.3">
      <c r="A375" s="12" t="s">
        <v>163</v>
      </c>
      <c r="B375" s="12" t="s">
        <v>164</v>
      </c>
      <c r="C375" s="13">
        <v>94</v>
      </c>
      <c r="D375" s="13">
        <v>15322</v>
      </c>
      <c r="E375" s="15">
        <v>0.18483400887859486</v>
      </c>
    </row>
    <row r="376" spans="1:5" ht="17.25" thickTop="1" thickBot="1" x14ac:dyDescent="0.3">
      <c r="A376" s="12" t="s">
        <v>115</v>
      </c>
      <c r="B376" s="12" t="s">
        <v>116</v>
      </c>
      <c r="C376" s="13">
        <v>92</v>
      </c>
      <c r="D376" s="13">
        <v>14536</v>
      </c>
      <c r="E376" s="15">
        <v>0.17535224860065624</v>
      </c>
    </row>
    <row r="377" spans="1:5" ht="17.25" thickTop="1" thickBot="1" x14ac:dyDescent="0.3">
      <c r="A377" s="12" t="s">
        <v>127</v>
      </c>
      <c r="B377" s="12" t="s">
        <v>128</v>
      </c>
      <c r="C377" s="13">
        <v>3</v>
      </c>
      <c r="D377" s="13">
        <v>452</v>
      </c>
      <c r="E377" s="15">
        <v>5.45261532522679E-3</v>
      </c>
    </row>
    <row r="378" spans="1:5" ht="17.25" thickTop="1" thickBot="1" x14ac:dyDescent="0.3">
      <c r="A378" s="12" t="s">
        <v>131</v>
      </c>
      <c r="B378" s="12" t="s">
        <v>132</v>
      </c>
      <c r="C378" s="13">
        <v>2</v>
      </c>
      <c r="D378" s="13">
        <v>248</v>
      </c>
      <c r="E378" s="15">
        <v>2.9917004439297431E-3</v>
      </c>
    </row>
    <row r="379" spans="1:5" ht="17.25" thickTop="1" thickBot="1" x14ac:dyDescent="0.3">
      <c r="A379" s="24" t="s">
        <v>275</v>
      </c>
      <c r="B379" s="24"/>
      <c r="C379" s="14">
        <v>577</v>
      </c>
      <c r="D379" s="14">
        <v>82896</v>
      </c>
      <c r="E379" s="16" t="s">
        <v>396</v>
      </c>
    </row>
    <row r="380" spans="1:5" ht="17.25" thickTop="1" thickBot="1" x14ac:dyDescent="0.3">
      <c r="A380" s="23" t="s">
        <v>316</v>
      </c>
      <c r="B380" s="23"/>
      <c r="C380" s="23"/>
      <c r="D380" s="23"/>
      <c r="E380" s="23"/>
    </row>
    <row r="381" spans="1:5" ht="17.25" thickTop="1" thickBot="1" x14ac:dyDescent="0.3">
      <c r="A381" s="12" t="s">
        <v>121</v>
      </c>
      <c r="B381" s="12" t="s">
        <v>122</v>
      </c>
      <c r="C381" s="13">
        <v>3</v>
      </c>
      <c r="D381" s="13">
        <v>549</v>
      </c>
      <c r="E381" s="15">
        <v>0.56481481481481477</v>
      </c>
    </row>
    <row r="382" spans="1:5" ht="17.25" thickTop="1" thickBot="1" x14ac:dyDescent="0.3">
      <c r="A382" s="12" t="s">
        <v>105</v>
      </c>
      <c r="B382" s="12" t="s">
        <v>106</v>
      </c>
      <c r="C382" s="13">
        <v>3</v>
      </c>
      <c r="D382" s="13">
        <v>423</v>
      </c>
      <c r="E382" s="15">
        <v>0.43518518518518517</v>
      </c>
    </row>
    <row r="383" spans="1:5" ht="17.25" thickTop="1" thickBot="1" x14ac:dyDescent="0.3">
      <c r="A383" s="24" t="s">
        <v>275</v>
      </c>
      <c r="B383" s="24"/>
      <c r="C383" s="14">
        <v>6</v>
      </c>
      <c r="D383" s="14">
        <v>972</v>
      </c>
      <c r="E383" s="16" t="s">
        <v>396</v>
      </c>
    </row>
    <row r="384" spans="1:5" ht="17.25" thickTop="1" thickBot="1" x14ac:dyDescent="0.3">
      <c r="A384" s="23" t="s">
        <v>317</v>
      </c>
      <c r="B384" s="23"/>
      <c r="C384" s="23"/>
      <c r="D384" s="23"/>
      <c r="E384" s="23"/>
    </row>
    <row r="385" spans="1:5" ht="17.25" thickTop="1" thickBot="1" x14ac:dyDescent="0.3">
      <c r="A385" s="12" t="s">
        <v>105</v>
      </c>
      <c r="B385" s="12" t="s">
        <v>106</v>
      </c>
      <c r="C385" s="13">
        <v>160</v>
      </c>
      <c r="D385" s="13">
        <v>26362</v>
      </c>
      <c r="E385" s="15">
        <v>0.97090453741897464</v>
      </c>
    </row>
    <row r="386" spans="1:5" ht="17.25" thickTop="1" thickBot="1" x14ac:dyDescent="0.3">
      <c r="A386" s="12" t="s">
        <v>270</v>
      </c>
      <c r="B386" s="12" t="s">
        <v>271</v>
      </c>
      <c r="C386" s="13">
        <v>5</v>
      </c>
      <c r="D386" s="13">
        <v>790</v>
      </c>
      <c r="E386" s="15">
        <v>2.9095462581025338E-2</v>
      </c>
    </row>
    <row r="387" spans="1:5" ht="17.25" thickTop="1" thickBot="1" x14ac:dyDescent="0.3">
      <c r="A387" s="24" t="s">
        <v>275</v>
      </c>
      <c r="B387" s="24"/>
      <c r="C387" s="14">
        <v>165</v>
      </c>
      <c r="D387" s="14">
        <v>27152</v>
      </c>
      <c r="E387" s="16" t="s">
        <v>396</v>
      </c>
    </row>
    <row r="388" spans="1:5" ht="16.5" thickTop="1" x14ac:dyDescent="0.25"/>
  </sheetData>
  <sortState ref="H2:K41">
    <sortCondition descending="1" ref="J1"/>
  </sortState>
  <mergeCells count="80">
    <mergeCell ref="A112:E112"/>
    <mergeCell ref="A89:E89"/>
    <mergeCell ref="A84:E84"/>
    <mergeCell ref="A73:E73"/>
    <mergeCell ref="A49:E49"/>
    <mergeCell ref="A111:B111"/>
    <mergeCell ref="A387:B387"/>
    <mergeCell ref="A371:B371"/>
    <mergeCell ref="A379:B379"/>
    <mergeCell ref="A383:B383"/>
    <mergeCell ref="A384:E384"/>
    <mergeCell ref="A380:E380"/>
    <mergeCell ref="A372:E372"/>
    <mergeCell ref="A364:B364"/>
    <mergeCell ref="A368:B368"/>
    <mergeCell ref="A369:E369"/>
    <mergeCell ref="A365:E365"/>
    <mergeCell ref="A356:E356"/>
    <mergeCell ref="A345:B345"/>
    <mergeCell ref="A352:B352"/>
    <mergeCell ref="A355:B355"/>
    <mergeCell ref="A353:E353"/>
    <mergeCell ref="A346:E346"/>
    <mergeCell ref="A324:B324"/>
    <mergeCell ref="A329:B329"/>
    <mergeCell ref="A330:E330"/>
    <mergeCell ref="A325:E325"/>
    <mergeCell ref="A322:E322"/>
    <mergeCell ref="A249:B249"/>
    <mergeCell ref="A253:B253"/>
    <mergeCell ref="A321:B321"/>
    <mergeCell ref="A254:E254"/>
    <mergeCell ref="A250:E250"/>
    <mergeCell ref="A219:B219"/>
    <mergeCell ref="A224:B224"/>
    <mergeCell ref="A225:E225"/>
    <mergeCell ref="A220:E220"/>
    <mergeCell ref="A217:E217"/>
    <mergeCell ref="A208:B208"/>
    <mergeCell ref="A213:B213"/>
    <mergeCell ref="A216:B216"/>
    <mergeCell ref="A214:E214"/>
    <mergeCell ref="A209:E209"/>
    <mergeCell ref="A197:B197"/>
    <mergeCell ref="A201:B201"/>
    <mergeCell ref="A202:E202"/>
    <mergeCell ref="A198:E198"/>
    <mergeCell ref="A191:E191"/>
    <mergeCell ref="A136:B136"/>
    <mergeCell ref="A186:B186"/>
    <mergeCell ref="A190:B190"/>
    <mergeCell ref="A187:E187"/>
    <mergeCell ref="A137:E137"/>
    <mergeCell ref="A125:B125"/>
    <mergeCell ref="A128:B128"/>
    <mergeCell ref="A129:E129"/>
    <mergeCell ref="A126:E126"/>
    <mergeCell ref="A123:E123"/>
    <mergeCell ref="A115:B115"/>
    <mergeCell ref="A119:B119"/>
    <mergeCell ref="A122:B122"/>
    <mergeCell ref="A120:E120"/>
    <mergeCell ref="A116:E116"/>
    <mergeCell ref="A41:B41"/>
    <mergeCell ref="A48:B48"/>
    <mergeCell ref="A72:B72"/>
    <mergeCell ref="A83:B83"/>
    <mergeCell ref="A88:B88"/>
    <mergeCell ref="A42:E42"/>
    <mergeCell ref="A2:E2"/>
    <mergeCell ref="A37:E37"/>
    <mergeCell ref="A33:E33"/>
    <mergeCell ref="A14:E14"/>
    <mergeCell ref="A11:E11"/>
    <mergeCell ref="A7:E7"/>
    <mergeCell ref="A6:B6"/>
    <mergeCell ref="A10:B10"/>
    <mergeCell ref="A13:B13"/>
    <mergeCell ref="A32:B32"/>
    <mergeCell ref="A36:B36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43"/>
  <sheetViews>
    <sheetView showGridLines="0" workbookViewId="0"/>
  </sheetViews>
  <sheetFormatPr defaultRowHeight="15.75" x14ac:dyDescent="0.25"/>
  <cols>
    <col min="1" max="1" width="10.125" style="1" customWidth="1"/>
    <col min="2" max="2" width="16" style="1" customWidth="1"/>
    <col min="3" max="4" width="14.5" style="1" customWidth="1"/>
    <col min="5" max="16384" width="9" style="1"/>
  </cols>
  <sheetData>
    <row r="1" spans="1:4" ht="19.5" customHeight="1" thickTop="1" thickBot="1" x14ac:dyDescent="0.3">
      <c r="A1" s="10" t="s">
        <v>100</v>
      </c>
      <c r="B1" s="10" t="s">
        <v>101</v>
      </c>
      <c r="C1" s="11" t="s">
        <v>0</v>
      </c>
      <c r="D1" s="11" t="s">
        <v>1</v>
      </c>
    </row>
    <row r="2" spans="1:4" ht="17.25" thickTop="1" thickBot="1" x14ac:dyDescent="0.3">
      <c r="A2" s="7" t="s">
        <v>2</v>
      </c>
      <c r="B2" s="8" t="s">
        <v>3</v>
      </c>
      <c r="C2" s="9">
        <v>75805</v>
      </c>
      <c r="D2" s="9">
        <v>19272594</v>
      </c>
    </row>
    <row r="3" spans="1:4" ht="17.25" thickTop="1" thickBot="1" x14ac:dyDescent="0.3">
      <c r="A3" s="7" t="s">
        <v>4</v>
      </c>
      <c r="B3" s="8" t="s">
        <v>5</v>
      </c>
      <c r="C3" s="9">
        <v>35218</v>
      </c>
      <c r="D3" s="9">
        <v>7918146</v>
      </c>
    </row>
    <row r="4" spans="1:4" ht="17.25" thickTop="1" thickBot="1" x14ac:dyDescent="0.3">
      <c r="A4" s="7" t="s">
        <v>6</v>
      </c>
      <c r="B4" s="8" t="s">
        <v>7</v>
      </c>
      <c r="C4" s="9">
        <v>19428</v>
      </c>
      <c r="D4" s="9">
        <v>5030178</v>
      </c>
    </row>
    <row r="5" spans="1:4" ht="17.25" thickTop="1" thickBot="1" x14ac:dyDescent="0.3">
      <c r="A5" s="7" t="s">
        <v>8</v>
      </c>
      <c r="B5" s="8" t="s">
        <v>9</v>
      </c>
      <c r="C5" s="9">
        <v>14485</v>
      </c>
      <c r="D5" s="9">
        <v>3163084</v>
      </c>
    </row>
    <row r="6" spans="1:4" ht="17.25" thickTop="1" thickBot="1" x14ac:dyDescent="0.3">
      <c r="A6" s="7" t="s">
        <v>10</v>
      </c>
      <c r="B6" s="8" t="s">
        <v>11</v>
      </c>
      <c r="C6" s="9">
        <v>10748</v>
      </c>
      <c r="D6" s="9">
        <v>2255622</v>
      </c>
    </row>
    <row r="7" spans="1:4" ht="17.25" thickTop="1" thickBot="1" x14ac:dyDescent="0.3">
      <c r="A7" s="7" t="s">
        <v>14</v>
      </c>
      <c r="B7" s="8" t="s">
        <v>15</v>
      </c>
      <c r="C7" s="9">
        <v>3380</v>
      </c>
      <c r="D7" s="9">
        <v>825533</v>
      </c>
    </row>
    <row r="8" spans="1:4" ht="17.25" thickTop="1" thickBot="1" x14ac:dyDescent="0.3">
      <c r="A8" s="7" t="s">
        <v>12</v>
      </c>
      <c r="B8" s="8" t="s">
        <v>13</v>
      </c>
      <c r="C8" s="9">
        <v>3042</v>
      </c>
      <c r="D8" s="9">
        <v>556618</v>
      </c>
    </row>
    <row r="9" spans="1:4" ht="17.25" thickTop="1" thickBot="1" x14ac:dyDescent="0.3">
      <c r="A9" s="7" t="s">
        <v>16</v>
      </c>
      <c r="B9" s="8" t="s">
        <v>17</v>
      </c>
      <c r="C9" s="9">
        <v>1527</v>
      </c>
      <c r="D9" s="9">
        <v>234912</v>
      </c>
    </row>
    <row r="10" spans="1:4" ht="17.25" thickTop="1" thickBot="1" x14ac:dyDescent="0.3">
      <c r="A10" s="7" t="s">
        <v>18</v>
      </c>
      <c r="B10" s="8" t="s">
        <v>19</v>
      </c>
      <c r="C10" s="9">
        <v>942</v>
      </c>
      <c r="D10" s="9">
        <v>150640</v>
      </c>
    </row>
    <row r="11" spans="1:4" ht="17.25" thickTop="1" thickBot="1" x14ac:dyDescent="0.3">
      <c r="A11" s="7" t="s">
        <v>20</v>
      </c>
      <c r="B11" s="8" t="s">
        <v>21</v>
      </c>
      <c r="C11" s="9">
        <v>915</v>
      </c>
      <c r="D11" s="9">
        <v>141671</v>
      </c>
    </row>
    <row r="12" spans="1:4" ht="17.25" thickTop="1" thickBot="1" x14ac:dyDescent="0.3">
      <c r="A12" s="7" t="s">
        <v>24</v>
      </c>
      <c r="B12" s="8" t="s">
        <v>25</v>
      </c>
      <c r="C12" s="9">
        <v>749</v>
      </c>
      <c r="D12" s="9">
        <v>118068</v>
      </c>
    </row>
    <row r="13" spans="1:4" ht="17.25" thickTop="1" thickBot="1" x14ac:dyDescent="0.3">
      <c r="A13" s="7" t="s">
        <v>22</v>
      </c>
      <c r="B13" s="8" t="s">
        <v>23</v>
      </c>
      <c r="C13" s="9">
        <v>671</v>
      </c>
      <c r="D13" s="9">
        <v>116013</v>
      </c>
    </row>
    <row r="14" spans="1:4" ht="17.25" thickTop="1" thickBot="1" x14ac:dyDescent="0.3">
      <c r="A14" s="7" t="s">
        <v>26</v>
      </c>
      <c r="B14" s="8" t="s">
        <v>27</v>
      </c>
      <c r="C14" s="9">
        <v>787</v>
      </c>
      <c r="D14" s="9">
        <v>114774</v>
      </c>
    </row>
    <row r="15" spans="1:4" ht="17.25" thickTop="1" thickBot="1" x14ac:dyDescent="0.3">
      <c r="A15" s="7" t="s">
        <v>34</v>
      </c>
      <c r="B15" s="8" t="s">
        <v>35</v>
      </c>
      <c r="C15" s="9">
        <v>728</v>
      </c>
      <c r="D15" s="9">
        <v>104832</v>
      </c>
    </row>
    <row r="16" spans="1:4" ht="17.25" thickTop="1" thickBot="1" x14ac:dyDescent="0.3">
      <c r="A16" s="7" t="s">
        <v>36</v>
      </c>
      <c r="B16" s="8" t="s">
        <v>37</v>
      </c>
      <c r="C16" s="9">
        <v>301</v>
      </c>
      <c r="D16" s="9">
        <v>82589</v>
      </c>
    </row>
    <row r="17" spans="1:4" ht="17.25" thickTop="1" thickBot="1" x14ac:dyDescent="0.3">
      <c r="A17" s="7" t="s">
        <v>28</v>
      </c>
      <c r="B17" s="8" t="s">
        <v>29</v>
      </c>
      <c r="C17" s="9">
        <v>473</v>
      </c>
      <c r="D17" s="9">
        <v>77169</v>
      </c>
    </row>
    <row r="18" spans="1:4" ht="17.25" thickTop="1" thickBot="1" x14ac:dyDescent="0.3">
      <c r="A18" s="7" t="s">
        <v>30</v>
      </c>
      <c r="B18" s="8" t="s">
        <v>31</v>
      </c>
      <c r="C18" s="9">
        <v>447</v>
      </c>
      <c r="D18" s="9">
        <v>72053</v>
      </c>
    </row>
    <row r="19" spans="1:4" ht="17.25" thickTop="1" thickBot="1" x14ac:dyDescent="0.3">
      <c r="A19" s="7" t="s">
        <v>44</v>
      </c>
      <c r="B19" s="8" t="s">
        <v>45</v>
      </c>
      <c r="C19" s="9">
        <v>332</v>
      </c>
      <c r="D19" s="9">
        <v>57017</v>
      </c>
    </row>
    <row r="20" spans="1:4" ht="17.25" thickTop="1" thickBot="1" x14ac:dyDescent="0.3">
      <c r="A20" s="7" t="s">
        <v>42</v>
      </c>
      <c r="B20" s="8" t="s">
        <v>43</v>
      </c>
      <c r="C20" s="9">
        <v>212</v>
      </c>
      <c r="D20" s="9">
        <v>52564</v>
      </c>
    </row>
    <row r="21" spans="1:4" ht="17.25" thickTop="1" thickBot="1" x14ac:dyDescent="0.3">
      <c r="A21" s="7" t="s">
        <v>32</v>
      </c>
      <c r="B21" s="8" t="s">
        <v>33</v>
      </c>
      <c r="C21" s="9">
        <v>306</v>
      </c>
      <c r="D21" s="9">
        <v>47337</v>
      </c>
    </row>
    <row r="22" spans="1:4" ht="17.25" thickTop="1" thickBot="1" x14ac:dyDescent="0.3">
      <c r="A22" s="7" t="s">
        <v>40</v>
      </c>
      <c r="B22" s="8" t="s">
        <v>41</v>
      </c>
      <c r="C22" s="9">
        <v>267</v>
      </c>
      <c r="D22" s="9">
        <v>46568</v>
      </c>
    </row>
    <row r="23" spans="1:4" ht="17.25" thickTop="1" thickBot="1" x14ac:dyDescent="0.3">
      <c r="A23" s="7" t="s">
        <v>46</v>
      </c>
      <c r="B23" s="8" t="s">
        <v>47</v>
      </c>
      <c r="C23" s="9">
        <v>190</v>
      </c>
      <c r="D23" s="9">
        <v>34194</v>
      </c>
    </row>
    <row r="24" spans="1:4" ht="17.25" thickTop="1" thickBot="1" x14ac:dyDescent="0.3">
      <c r="A24" s="7" t="s">
        <v>48</v>
      </c>
      <c r="B24" s="8" t="s">
        <v>49</v>
      </c>
      <c r="C24" s="9">
        <v>180</v>
      </c>
      <c r="D24" s="9">
        <v>27241</v>
      </c>
    </row>
    <row r="25" spans="1:4" ht="17.25" thickTop="1" thickBot="1" x14ac:dyDescent="0.3">
      <c r="A25" s="7" t="s">
        <v>54</v>
      </c>
      <c r="B25" s="8" t="s">
        <v>55</v>
      </c>
      <c r="C25" s="9">
        <v>160</v>
      </c>
      <c r="D25" s="9">
        <v>25687</v>
      </c>
    </row>
    <row r="26" spans="1:4" ht="17.25" thickTop="1" thickBot="1" x14ac:dyDescent="0.3">
      <c r="A26" s="7" t="s">
        <v>52</v>
      </c>
      <c r="B26" s="8" t="s">
        <v>53</v>
      </c>
      <c r="C26" s="9">
        <v>156</v>
      </c>
      <c r="D26" s="9">
        <v>24821</v>
      </c>
    </row>
    <row r="27" spans="1:4" ht="17.25" thickTop="1" thickBot="1" x14ac:dyDescent="0.3">
      <c r="A27" s="7" t="s">
        <v>50</v>
      </c>
      <c r="B27" s="8" t="s">
        <v>51</v>
      </c>
      <c r="C27" s="9">
        <v>156</v>
      </c>
      <c r="D27" s="9">
        <v>23895</v>
      </c>
    </row>
    <row r="28" spans="1:4" ht="17.25" thickTop="1" thickBot="1" x14ac:dyDescent="0.3">
      <c r="A28" s="7" t="s">
        <v>56</v>
      </c>
      <c r="B28" s="8" t="s">
        <v>57</v>
      </c>
      <c r="C28" s="9">
        <v>156</v>
      </c>
      <c r="D28" s="9">
        <v>22413</v>
      </c>
    </row>
    <row r="29" spans="1:4" ht="17.25" thickTop="1" thickBot="1" x14ac:dyDescent="0.3">
      <c r="A29" s="7" t="s">
        <v>58</v>
      </c>
      <c r="B29" s="8" t="s">
        <v>59</v>
      </c>
      <c r="C29" s="9">
        <v>99</v>
      </c>
      <c r="D29" s="9">
        <v>17530</v>
      </c>
    </row>
    <row r="30" spans="1:4" ht="17.25" thickTop="1" thickBot="1" x14ac:dyDescent="0.3">
      <c r="A30" s="7" t="s">
        <v>60</v>
      </c>
      <c r="B30" s="8" t="s">
        <v>61</v>
      </c>
      <c r="C30" s="9">
        <v>52</v>
      </c>
      <c r="D30" s="9">
        <v>16528</v>
      </c>
    </row>
    <row r="31" spans="1:4" ht="17.25" thickTop="1" thickBot="1" x14ac:dyDescent="0.3">
      <c r="A31" s="7" t="s">
        <v>38</v>
      </c>
      <c r="B31" s="8" t="s">
        <v>39</v>
      </c>
      <c r="C31" s="9">
        <v>105</v>
      </c>
      <c r="D31" s="9">
        <v>15082</v>
      </c>
    </row>
    <row r="32" spans="1:4" ht="17.25" thickTop="1" thickBot="1" x14ac:dyDescent="0.3">
      <c r="A32" s="7" t="s">
        <v>62</v>
      </c>
      <c r="B32" s="8" t="s">
        <v>63</v>
      </c>
      <c r="C32" s="9">
        <v>43</v>
      </c>
      <c r="D32" s="9">
        <v>13640</v>
      </c>
    </row>
    <row r="33" spans="1:4" ht="17.25" thickTop="1" thickBot="1" x14ac:dyDescent="0.3">
      <c r="A33" s="7" t="s">
        <v>82</v>
      </c>
      <c r="B33" s="8" t="s">
        <v>83</v>
      </c>
      <c r="C33" s="9">
        <v>75</v>
      </c>
      <c r="D33" s="9">
        <v>9694</v>
      </c>
    </row>
    <row r="34" spans="1:4" ht="17.25" thickTop="1" thickBot="1" x14ac:dyDescent="0.3">
      <c r="A34" s="7" t="s">
        <v>66</v>
      </c>
      <c r="B34" s="8" t="s">
        <v>67</v>
      </c>
      <c r="C34" s="9">
        <v>15</v>
      </c>
      <c r="D34" s="9">
        <v>2322</v>
      </c>
    </row>
    <row r="35" spans="1:4" ht="17.25" thickTop="1" thickBot="1" x14ac:dyDescent="0.3">
      <c r="A35" s="7" t="s">
        <v>70</v>
      </c>
      <c r="B35" s="8" t="s">
        <v>71</v>
      </c>
      <c r="C35" s="9">
        <v>10</v>
      </c>
      <c r="D35" s="9">
        <v>1740</v>
      </c>
    </row>
    <row r="36" spans="1:4" ht="17.25" thickTop="1" thickBot="1" x14ac:dyDescent="0.3">
      <c r="A36" s="7" t="s">
        <v>80</v>
      </c>
      <c r="B36" s="8" t="s">
        <v>81</v>
      </c>
      <c r="C36" s="9">
        <v>10</v>
      </c>
      <c r="D36" s="9">
        <v>1587</v>
      </c>
    </row>
    <row r="37" spans="1:4" ht="17.25" thickTop="1" thickBot="1" x14ac:dyDescent="0.3">
      <c r="A37" s="7" t="s">
        <v>72</v>
      </c>
      <c r="B37" s="8" t="s">
        <v>73</v>
      </c>
      <c r="C37" s="9">
        <v>7</v>
      </c>
      <c r="D37" s="9">
        <v>1085</v>
      </c>
    </row>
    <row r="38" spans="1:4" ht="17.25" thickTop="1" thickBot="1" x14ac:dyDescent="0.3">
      <c r="A38" s="7" t="s">
        <v>84</v>
      </c>
      <c r="B38" s="8" t="s">
        <v>85</v>
      </c>
      <c r="C38" s="9">
        <v>5</v>
      </c>
      <c r="D38" s="9">
        <v>931</v>
      </c>
    </row>
    <row r="39" spans="1:4" ht="17.25" thickTop="1" thickBot="1" x14ac:dyDescent="0.3">
      <c r="A39" s="7" t="s">
        <v>64</v>
      </c>
      <c r="B39" s="8" t="s">
        <v>65</v>
      </c>
      <c r="C39" s="9">
        <v>2</v>
      </c>
      <c r="D39" s="9">
        <v>348</v>
      </c>
    </row>
    <row r="40" spans="1:4" ht="17.25" thickTop="1" thickBot="1" x14ac:dyDescent="0.3">
      <c r="A40" s="7" t="s">
        <v>88</v>
      </c>
      <c r="B40" s="8" t="s">
        <v>89</v>
      </c>
      <c r="C40" s="9">
        <v>2</v>
      </c>
      <c r="D40" s="9">
        <v>310</v>
      </c>
    </row>
    <row r="41" spans="1:4" ht="17.25" thickTop="1" thickBot="1" x14ac:dyDescent="0.3">
      <c r="A41" s="7" t="s">
        <v>86</v>
      </c>
      <c r="B41" s="8" t="s">
        <v>87</v>
      </c>
      <c r="C41" s="9">
        <v>2</v>
      </c>
      <c r="D41" s="9">
        <v>244</v>
      </c>
    </row>
    <row r="42" spans="1:4" ht="17.25" thickTop="1" thickBot="1" x14ac:dyDescent="0.3">
      <c r="A42" s="7" t="s">
        <v>74</v>
      </c>
      <c r="B42" s="8" t="s">
        <v>75</v>
      </c>
      <c r="C42" s="9">
        <v>1</v>
      </c>
      <c r="D42" s="9">
        <v>155</v>
      </c>
    </row>
    <row r="43" spans="1:4" ht="16.5" thickTop="1" x14ac:dyDescent="0.25"/>
  </sheetData>
  <sortState ref="A2:D42">
    <sortCondition descending="1" ref="D2"/>
  </sortState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379"/>
  <sheetViews>
    <sheetView showGridLines="0" workbookViewId="0"/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9" customWidth="1"/>
    <col min="11" max="16384" width="9" style="1"/>
  </cols>
  <sheetData>
    <row r="1" spans="1:11" ht="39.75" customHeight="1" thickTop="1" thickBot="1" x14ac:dyDescent="0.3">
      <c r="A1" s="10" t="s">
        <v>102</v>
      </c>
      <c r="B1" s="10" t="s">
        <v>103</v>
      </c>
      <c r="C1" s="11" t="s">
        <v>104</v>
      </c>
      <c r="D1" s="11" t="s">
        <v>401</v>
      </c>
      <c r="E1" s="6" t="s">
        <v>398</v>
      </c>
      <c r="H1" s="20" t="s">
        <v>403</v>
      </c>
      <c r="I1" s="21" t="s">
        <v>0</v>
      </c>
      <c r="J1" s="21" t="s">
        <v>404</v>
      </c>
      <c r="K1" s="20" t="s">
        <v>397</v>
      </c>
    </row>
    <row r="2" spans="1:11" ht="17.25" thickTop="1" thickBot="1" x14ac:dyDescent="0.3">
      <c r="A2" s="23" t="s">
        <v>458</v>
      </c>
      <c r="B2" s="23"/>
      <c r="C2" s="23"/>
      <c r="D2" s="23"/>
      <c r="E2" s="23"/>
      <c r="H2" s="16" t="s">
        <v>444</v>
      </c>
      <c r="I2" s="18">
        <v>212</v>
      </c>
      <c r="J2" s="18">
        <v>52564</v>
      </c>
      <c r="K2" s="15">
        <v>1.2922153954223606E-3</v>
      </c>
    </row>
    <row r="3" spans="1:11" ht="17.25" thickTop="1" thickBot="1" x14ac:dyDescent="0.3">
      <c r="A3" s="12" t="s">
        <v>119</v>
      </c>
      <c r="B3" s="12" t="s">
        <v>120</v>
      </c>
      <c r="C3" s="13">
        <v>105</v>
      </c>
      <c r="D3" s="13">
        <v>26460</v>
      </c>
      <c r="E3" s="15">
        <v>0.50338634807092308</v>
      </c>
      <c r="H3" s="16" t="s">
        <v>443</v>
      </c>
      <c r="I3" s="18">
        <v>156</v>
      </c>
      <c r="J3" s="18">
        <v>23895</v>
      </c>
      <c r="K3" s="15">
        <v>5.8742650623273167E-4</v>
      </c>
    </row>
    <row r="4" spans="1:11" ht="17.25" thickTop="1" thickBot="1" x14ac:dyDescent="0.3">
      <c r="A4" s="12" t="s">
        <v>107</v>
      </c>
      <c r="B4" s="12" t="s">
        <v>108</v>
      </c>
      <c r="C4" s="13">
        <v>52</v>
      </c>
      <c r="D4" s="13">
        <v>16375</v>
      </c>
      <c r="E4" s="15">
        <v>0.31152499809755724</v>
      </c>
      <c r="H4" s="16" t="s">
        <v>442</v>
      </c>
      <c r="I4" s="18">
        <v>156</v>
      </c>
      <c r="J4" s="18">
        <v>22413</v>
      </c>
      <c r="K4" s="15">
        <v>5.509935251807581E-4</v>
      </c>
    </row>
    <row r="5" spans="1:11" ht="17.25" thickTop="1" thickBot="1" x14ac:dyDescent="0.3">
      <c r="A5" s="12" t="s">
        <v>105</v>
      </c>
      <c r="B5" s="12" t="s">
        <v>106</v>
      </c>
      <c r="C5" s="13">
        <v>55</v>
      </c>
      <c r="D5" s="13">
        <v>9729</v>
      </c>
      <c r="E5" s="15">
        <v>0.18508865383151968</v>
      </c>
      <c r="H5" s="16" t="s">
        <v>441</v>
      </c>
      <c r="I5" s="18">
        <v>3380</v>
      </c>
      <c r="J5" s="18">
        <v>825533</v>
      </c>
      <c r="K5" s="15">
        <v>2.0294620881767134E-2</v>
      </c>
    </row>
    <row r="6" spans="1:11" ht="17.25" thickTop="1" thickBot="1" x14ac:dyDescent="0.3">
      <c r="A6" s="24" t="s">
        <v>275</v>
      </c>
      <c r="B6" s="24"/>
      <c r="C6" s="14">
        <v>212</v>
      </c>
      <c r="D6" s="14">
        <v>52564</v>
      </c>
      <c r="E6" s="16" t="s">
        <v>396</v>
      </c>
      <c r="H6" s="16" t="s">
        <v>440</v>
      </c>
      <c r="I6" s="18">
        <v>15</v>
      </c>
      <c r="J6" s="18">
        <v>2322</v>
      </c>
      <c r="K6" s="15">
        <v>5.7083253713011214E-5</v>
      </c>
    </row>
    <row r="7" spans="1:11" ht="17.25" thickTop="1" thickBot="1" x14ac:dyDescent="0.3">
      <c r="A7" s="23" t="s">
        <v>459</v>
      </c>
      <c r="B7" s="23"/>
      <c r="C7" s="23"/>
      <c r="D7" s="23"/>
      <c r="E7" s="23"/>
      <c r="H7" s="16" t="s">
        <v>439</v>
      </c>
      <c r="I7" s="18">
        <v>10</v>
      </c>
      <c r="J7" s="18">
        <v>1740</v>
      </c>
      <c r="K7" s="15">
        <v>4.27755647978637E-5</v>
      </c>
    </row>
    <row r="8" spans="1:11" ht="17.25" thickTop="1" thickBot="1" x14ac:dyDescent="0.3">
      <c r="A8" s="12" t="s">
        <v>111</v>
      </c>
      <c r="B8" s="12" t="s">
        <v>112</v>
      </c>
      <c r="C8" s="13">
        <v>156</v>
      </c>
      <c r="D8" s="13">
        <v>23895</v>
      </c>
      <c r="E8" s="15">
        <v>1</v>
      </c>
      <c r="H8" s="16" t="s">
        <v>438</v>
      </c>
      <c r="I8" s="18">
        <v>942</v>
      </c>
      <c r="J8" s="18">
        <v>150640</v>
      </c>
      <c r="K8" s="15">
        <v>3.7032822305460848E-3</v>
      </c>
    </row>
    <row r="9" spans="1:11" ht="17.25" thickTop="1" thickBot="1" x14ac:dyDescent="0.3">
      <c r="A9" s="24" t="s">
        <v>275</v>
      </c>
      <c r="B9" s="24"/>
      <c r="C9" s="14">
        <v>156</v>
      </c>
      <c r="D9" s="14">
        <v>23895</v>
      </c>
      <c r="E9" s="16" t="s">
        <v>396</v>
      </c>
      <c r="H9" s="16" t="s">
        <v>437</v>
      </c>
      <c r="I9" s="18">
        <v>10748</v>
      </c>
      <c r="J9" s="18">
        <v>2255622</v>
      </c>
      <c r="K9" s="15">
        <v>5.5451439666946503E-2</v>
      </c>
    </row>
    <row r="10" spans="1:11" ht="17.25" thickTop="1" thickBot="1" x14ac:dyDescent="0.3">
      <c r="A10" s="23" t="s">
        <v>460</v>
      </c>
      <c r="B10" s="23"/>
      <c r="C10" s="23"/>
      <c r="D10" s="23"/>
      <c r="E10" s="23"/>
      <c r="H10" s="16" t="s">
        <v>436</v>
      </c>
      <c r="I10" s="18">
        <v>1527</v>
      </c>
      <c r="J10" s="18">
        <v>234912</v>
      </c>
      <c r="K10" s="15">
        <v>5.7749962516067573E-3</v>
      </c>
    </row>
    <row r="11" spans="1:11" ht="17.25" thickTop="1" thickBot="1" x14ac:dyDescent="0.3">
      <c r="A11" s="12" t="s">
        <v>111</v>
      </c>
      <c r="B11" s="12" t="s">
        <v>112</v>
      </c>
      <c r="C11" s="13">
        <v>156</v>
      </c>
      <c r="D11" s="13">
        <v>22413</v>
      </c>
      <c r="E11" s="15">
        <v>1</v>
      </c>
      <c r="H11" s="16" t="s">
        <v>435</v>
      </c>
      <c r="I11" s="18">
        <v>301</v>
      </c>
      <c r="J11" s="18">
        <v>82589</v>
      </c>
      <c r="K11" s="15">
        <v>2.0303397247648076E-3</v>
      </c>
    </row>
    <row r="12" spans="1:11" ht="17.25" thickTop="1" thickBot="1" x14ac:dyDescent="0.3">
      <c r="A12" s="24" t="s">
        <v>275</v>
      </c>
      <c r="B12" s="24"/>
      <c r="C12" s="14">
        <v>156</v>
      </c>
      <c r="D12" s="14">
        <v>22413</v>
      </c>
      <c r="E12" s="16" t="s">
        <v>396</v>
      </c>
      <c r="H12" s="16" t="s">
        <v>434</v>
      </c>
      <c r="I12" s="18">
        <v>19428</v>
      </c>
      <c r="J12" s="18">
        <v>5030178</v>
      </c>
      <c r="K12" s="15">
        <v>0.12366017527803932</v>
      </c>
    </row>
    <row r="13" spans="1:11" ht="17.25" thickTop="1" thickBot="1" x14ac:dyDescent="0.3">
      <c r="A13" s="23" t="s">
        <v>461</v>
      </c>
      <c r="B13" s="23"/>
      <c r="C13" s="23"/>
      <c r="D13" s="23"/>
      <c r="E13" s="23"/>
      <c r="H13" s="16" t="s">
        <v>433</v>
      </c>
      <c r="I13" s="18">
        <v>99</v>
      </c>
      <c r="J13" s="18">
        <v>17530</v>
      </c>
      <c r="K13" s="15">
        <v>4.3095152350951189E-4</v>
      </c>
    </row>
    <row r="14" spans="1:11" ht="17.25" thickTop="1" thickBot="1" x14ac:dyDescent="0.3">
      <c r="A14" s="12" t="s">
        <v>111</v>
      </c>
      <c r="B14" s="12" t="s">
        <v>112</v>
      </c>
      <c r="C14" s="13">
        <v>850</v>
      </c>
      <c r="D14" s="13">
        <v>194741</v>
      </c>
      <c r="E14" s="15">
        <v>0.23589729302159937</v>
      </c>
      <c r="H14" s="16" t="s">
        <v>432</v>
      </c>
      <c r="I14" s="18">
        <v>190</v>
      </c>
      <c r="J14" s="18">
        <v>34194</v>
      </c>
      <c r="K14" s="15">
        <v>8.4061359925181108E-4</v>
      </c>
    </row>
    <row r="15" spans="1:11" ht="17.25" thickTop="1" thickBot="1" x14ac:dyDescent="0.3">
      <c r="A15" s="12" t="s">
        <v>115</v>
      </c>
      <c r="B15" s="12" t="s">
        <v>116</v>
      </c>
      <c r="C15" s="13">
        <v>410</v>
      </c>
      <c r="D15" s="13">
        <v>132474</v>
      </c>
      <c r="E15" s="15">
        <v>0.16047087154601936</v>
      </c>
      <c r="H15" s="16" t="s">
        <v>449</v>
      </c>
      <c r="I15" s="18">
        <v>75</v>
      </c>
      <c r="J15" s="18">
        <v>9694</v>
      </c>
      <c r="K15" s="15">
        <v>2.3831397997154638E-4</v>
      </c>
    </row>
    <row r="16" spans="1:11" ht="17.25" thickTop="1" thickBot="1" x14ac:dyDescent="0.3">
      <c r="A16" s="12" t="s">
        <v>117</v>
      </c>
      <c r="B16" s="12" t="s">
        <v>118</v>
      </c>
      <c r="C16" s="13">
        <v>325</v>
      </c>
      <c r="D16" s="13">
        <v>117611</v>
      </c>
      <c r="E16" s="15">
        <v>0.14246674572670021</v>
      </c>
      <c r="H16" s="16" t="s">
        <v>431</v>
      </c>
      <c r="I16" s="18">
        <v>7</v>
      </c>
      <c r="J16" s="18">
        <v>1085</v>
      </c>
      <c r="K16" s="15">
        <v>2.6673268853840297E-5</v>
      </c>
    </row>
    <row r="17" spans="1:11" ht="17.25" thickTop="1" thickBot="1" x14ac:dyDescent="0.3">
      <c r="A17" s="12" t="s">
        <v>119</v>
      </c>
      <c r="B17" s="12" t="s">
        <v>120</v>
      </c>
      <c r="C17" s="13">
        <v>366</v>
      </c>
      <c r="D17" s="13">
        <v>94795</v>
      </c>
      <c r="E17" s="15">
        <v>0.11482884391054023</v>
      </c>
      <c r="H17" s="16" t="s">
        <v>430</v>
      </c>
      <c r="I17" s="18">
        <v>1</v>
      </c>
      <c r="J17" s="18">
        <v>155</v>
      </c>
      <c r="K17" s="15">
        <v>3.8104669791200423E-6</v>
      </c>
    </row>
    <row r="18" spans="1:11" ht="17.25" thickTop="1" thickBot="1" x14ac:dyDescent="0.3">
      <c r="A18" s="12" t="s">
        <v>129</v>
      </c>
      <c r="B18" s="12" t="s">
        <v>130</v>
      </c>
      <c r="C18" s="13">
        <v>244</v>
      </c>
      <c r="D18" s="13">
        <v>80372</v>
      </c>
      <c r="E18" s="15">
        <v>9.7357707081364403E-2</v>
      </c>
      <c r="H18" s="16" t="s">
        <v>429</v>
      </c>
      <c r="I18" s="18">
        <v>10</v>
      </c>
      <c r="J18" s="18">
        <v>1587</v>
      </c>
      <c r="K18" s="15">
        <v>3.9014265134603274E-5</v>
      </c>
    </row>
    <row r="19" spans="1:11" ht="17.25" thickTop="1" thickBot="1" x14ac:dyDescent="0.3">
      <c r="A19" s="12" t="s">
        <v>121</v>
      </c>
      <c r="B19" s="12" t="s">
        <v>122</v>
      </c>
      <c r="C19" s="13">
        <v>236</v>
      </c>
      <c r="D19" s="13">
        <v>43032</v>
      </c>
      <c r="E19" s="15">
        <v>5.2126323236018429E-2</v>
      </c>
      <c r="H19" s="16" t="s">
        <v>428</v>
      </c>
      <c r="I19" s="18">
        <v>749</v>
      </c>
      <c r="J19" s="18">
        <v>118068</v>
      </c>
      <c r="K19" s="15">
        <v>2.9025433244564201E-3</v>
      </c>
    </row>
    <row r="20" spans="1:11" ht="17.25" thickTop="1" thickBot="1" x14ac:dyDescent="0.3">
      <c r="A20" s="12" t="s">
        <v>133</v>
      </c>
      <c r="B20" s="12" t="s">
        <v>134</v>
      </c>
      <c r="C20" s="13">
        <v>156</v>
      </c>
      <c r="D20" s="13">
        <v>39914</v>
      </c>
      <c r="E20" s="15">
        <v>4.8349369437684503E-2</v>
      </c>
      <c r="H20" s="16" t="s">
        <v>427</v>
      </c>
      <c r="I20" s="18">
        <v>35218</v>
      </c>
      <c r="J20" s="18">
        <v>7918146</v>
      </c>
      <c r="K20" s="15">
        <v>0.19465699270226738</v>
      </c>
    </row>
    <row r="21" spans="1:11" ht="17.25" thickTop="1" thickBot="1" x14ac:dyDescent="0.3">
      <c r="A21" s="12" t="s">
        <v>107</v>
      </c>
      <c r="B21" s="12" t="s">
        <v>108</v>
      </c>
      <c r="C21" s="13">
        <v>113</v>
      </c>
      <c r="D21" s="13">
        <v>34659</v>
      </c>
      <c r="E21" s="15">
        <v>4.1983785021313502E-2</v>
      </c>
      <c r="H21" s="16" t="s">
        <v>426</v>
      </c>
      <c r="I21" s="18">
        <v>728</v>
      </c>
      <c r="J21" s="18">
        <v>104832</v>
      </c>
      <c r="K21" s="15">
        <v>2.5771540280974986E-3</v>
      </c>
    </row>
    <row r="22" spans="1:11" ht="17.25" thickTop="1" thickBot="1" x14ac:dyDescent="0.3">
      <c r="A22" s="12" t="s">
        <v>109</v>
      </c>
      <c r="B22" s="12" t="s">
        <v>110</v>
      </c>
      <c r="C22" s="13">
        <v>212</v>
      </c>
      <c r="D22" s="13">
        <v>30620</v>
      </c>
      <c r="E22" s="15">
        <v>3.7091188359520452E-2</v>
      </c>
      <c r="H22" s="16" t="s">
        <v>425</v>
      </c>
      <c r="I22" s="18">
        <v>267</v>
      </c>
      <c r="J22" s="18">
        <v>46568</v>
      </c>
      <c r="K22" s="15">
        <v>1.1448117824752395E-3</v>
      </c>
    </row>
    <row r="23" spans="1:11" ht="17.25" thickTop="1" thickBot="1" x14ac:dyDescent="0.3">
      <c r="A23" s="12" t="s">
        <v>123</v>
      </c>
      <c r="B23" s="12" t="s">
        <v>124</v>
      </c>
      <c r="C23" s="13">
        <v>125</v>
      </c>
      <c r="D23" s="13">
        <v>20875</v>
      </c>
      <c r="E23" s="15">
        <v>2.5286693566459486E-2</v>
      </c>
      <c r="H23" s="16" t="s">
        <v>424</v>
      </c>
      <c r="I23" s="18">
        <v>160</v>
      </c>
      <c r="J23" s="18">
        <v>25687</v>
      </c>
      <c r="K23" s="15">
        <v>6.3148042124294528E-4</v>
      </c>
    </row>
    <row r="24" spans="1:11" ht="17.25" thickTop="1" thickBot="1" x14ac:dyDescent="0.3">
      <c r="A24" s="12" t="s">
        <v>127</v>
      </c>
      <c r="B24" s="12" t="s">
        <v>128</v>
      </c>
      <c r="C24" s="13">
        <v>143</v>
      </c>
      <c r="D24" s="13">
        <v>17813</v>
      </c>
      <c r="E24" s="15">
        <v>2.1577574730507441E-2</v>
      </c>
      <c r="H24" s="16" t="s">
        <v>423</v>
      </c>
      <c r="I24" s="18">
        <v>787</v>
      </c>
      <c r="J24" s="18">
        <v>114774</v>
      </c>
      <c r="K24" s="15">
        <v>2.821564755235637E-3</v>
      </c>
    </row>
    <row r="25" spans="1:11" ht="17.25" thickTop="1" thickBot="1" x14ac:dyDescent="0.3">
      <c r="A25" s="12" t="s">
        <v>125</v>
      </c>
      <c r="B25" s="12" t="s">
        <v>126</v>
      </c>
      <c r="C25" s="13">
        <v>168</v>
      </c>
      <c r="D25" s="13">
        <v>13395</v>
      </c>
      <c r="E25" s="15">
        <v>1.6225880734022747E-2</v>
      </c>
      <c r="H25" s="16" t="s">
        <v>422</v>
      </c>
      <c r="I25" s="18">
        <v>473</v>
      </c>
      <c r="J25" s="18">
        <v>77169</v>
      </c>
      <c r="K25" s="15">
        <v>1.897096298785255E-3</v>
      </c>
    </row>
    <row r="26" spans="1:11" ht="17.25" thickTop="1" thickBot="1" x14ac:dyDescent="0.3">
      <c r="A26" s="12" t="s">
        <v>151</v>
      </c>
      <c r="B26" s="12" t="s">
        <v>152</v>
      </c>
      <c r="C26" s="13">
        <v>22</v>
      </c>
      <c r="D26" s="13">
        <v>3994</v>
      </c>
      <c r="E26" s="15">
        <v>4.8380864241647521E-3</v>
      </c>
      <c r="H26" s="16" t="s">
        <v>421</v>
      </c>
      <c r="I26" s="18">
        <v>52</v>
      </c>
      <c r="J26" s="18">
        <v>16528</v>
      </c>
      <c r="K26" s="15">
        <v>4.0631869826384553E-4</v>
      </c>
    </row>
    <row r="27" spans="1:11" ht="17.25" thickTop="1" thickBot="1" x14ac:dyDescent="0.3">
      <c r="A27" s="12" t="s">
        <v>143</v>
      </c>
      <c r="B27" s="12" t="s">
        <v>144</v>
      </c>
      <c r="C27" s="13">
        <v>9</v>
      </c>
      <c r="D27" s="13">
        <v>1098</v>
      </c>
      <c r="E27" s="15">
        <v>1.3300497981304201E-3</v>
      </c>
      <c r="H27" s="16" t="s">
        <v>448</v>
      </c>
      <c r="I27" s="18">
        <v>5</v>
      </c>
      <c r="J27" s="18">
        <v>931</v>
      </c>
      <c r="K27" s="15">
        <v>2.2887385532650061E-5</v>
      </c>
    </row>
    <row r="28" spans="1:11" ht="17.25" thickTop="1" thickBot="1" x14ac:dyDescent="0.3">
      <c r="A28" s="12" t="s">
        <v>137</v>
      </c>
      <c r="B28" s="12" t="s">
        <v>138</v>
      </c>
      <c r="C28" s="13">
        <v>1</v>
      </c>
      <c r="D28" s="13">
        <v>140</v>
      </c>
      <c r="E28" s="15">
        <v>1.6958740595469837E-4</v>
      </c>
      <c r="H28" s="16" t="s">
        <v>419</v>
      </c>
      <c r="I28" s="18">
        <v>306</v>
      </c>
      <c r="J28" s="18">
        <v>47337</v>
      </c>
      <c r="K28" s="15">
        <v>1.1637166154232609E-3</v>
      </c>
    </row>
    <row r="29" spans="1:11" ht="17.25" thickTop="1" thickBot="1" x14ac:dyDescent="0.3">
      <c r="A29" s="24" t="s">
        <v>275</v>
      </c>
      <c r="B29" s="24"/>
      <c r="C29" s="14">
        <v>3380</v>
      </c>
      <c r="D29" s="14">
        <v>825533</v>
      </c>
      <c r="E29" s="16" t="s">
        <v>396</v>
      </c>
      <c r="H29" s="16" t="s">
        <v>418</v>
      </c>
      <c r="I29" s="18">
        <v>14485</v>
      </c>
      <c r="J29" s="18">
        <v>3163084</v>
      </c>
      <c r="K29" s="15">
        <v>7.7760175059244777E-2</v>
      </c>
    </row>
    <row r="30" spans="1:11" ht="17.25" thickTop="1" thickBot="1" x14ac:dyDescent="0.3">
      <c r="A30" s="23" t="s">
        <v>462</v>
      </c>
      <c r="B30" s="23"/>
      <c r="C30" s="23"/>
      <c r="D30" s="23"/>
      <c r="E30" s="23"/>
      <c r="H30" s="16" t="s">
        <v>417</v>
      </c>
      <c r="I30" s="18">
        <v>180</v>
      </c>
      <c r="J30" s="18">
        <v>27241</v>
      </c>
      <c r="K30" s="15">
        <v>6.6968342566586499E-4</v>
      </c>
    </row>
    <row r="31" spans="1:11" ht="17.25" thickTop="1" thickBot="1" x14ac:dyDescent="0.3">
      <c r="A31" s="12" t="s">
        <v>127</v>
      </c>
      <c r="B31" s="12" t="s">
        <v>128</v>
      </c>
      <c r="C31" s="13">
        <v>15</v>
      </c>
      <c r="D31" s="13">
        <v>2322</v>
      </c>
      <c r="E31" s="15">
        <v>1</v>
      </c>
      <c r="H31" s="16" t="s">
        <v>416</v>
      </c>
      <c r="I31" s="18">
        <v>75805</v>
      </c>
      <c r="J31" s="18">
        <v>19272594</v>
      </c>
      <c r="K31" s="15">
        <v>0.4737908583160455</v>
      </c>
    </row>
    <row r="32" spans="1:11" ht="17.25" thickTop="1" thickBot="1" x14ac:dyDescent="0.3">
      <c r="A32" s="24" t="s">
        <v>275</v>
      </c>
      <c r="B32" s="24"/>
      <c r="C32" s="14">
        <v>15</v>
      </c>
      <c r="D32" s="14">
        <v>2322</v>
      </c>
      <c r="E32" s="16" t="s">
        <v>396</v>
      </c>
      <c r="H32" s="16" t="s">
        <v>415</v>
      </c>
      <c r="I32" s="18">
        <v>43</v>
      </c>
      <c r="J32" s="18">
        <v>13640</v>
      </c>
      <c r="K32" s="15">
        <v>3.3532109416256373E-4</v>
      </c>
    </row>
    <row r="33" spans="1:11" ht="17.25" thickTop="1" thickBot="1" x14ac:dyDescent="0.3">
      <c r="A33" s="23" t="s">
        <v>463</v>
      </c>
      <c r="B33" s="23"/>
      <c r="C33" s="23"/>
      <c r="D33" s="23"/>
      <c r="E33" s="23"/>
      <c r="H33" s="16" t="s">
        <v>414</v>
      </c>
      <c r="I33" s="18">
        <v>105</v>
      </c>
      <c r="J33" s="18">
        <v>15082</v>
      </c>
      <c r="K33" s="15">
        <v>3.7077072889734502E-4</v>
      </c>
    </row>
    <row r="34" spans="1:11" ht="17.25" thickTop="1" thickBot="1" x14ac:dyDescent="0.3">
      <c r="A34" s="12" t="s">
        <v>105</v>
      </c>
      <c r="B34" s="12" t="s">
        <v>106</v>
      </c>
      <c r="C34" s="13">
        <v>10</v>
      </c>
      <c r="D34" s="13">
        <v>1740</v>
      </c>
      <c r="E34" s="15">
        <v>1</v>
      </c>
      <c r="H34" s="16" t="s">
        <v>413</v>
      </c>
      <c r="I34" s="18">
        <v>3042</v>
      </c>
      <c r="J34" s="18">
        <v>556618</v>
      </c>
      <c r="K34" s="15">
        <v>1.3683706509573158E-2</v>
      </c>
    </row>
    <row r="35" spans="1:11" ht="17.25" thickTop="1" thickBot="1" x14ac:dyDescent="0.3">
      <c r="A35" s="24" t="s">
        <v>275</v>
      </c>
      <c r="B35" s="24"/>
      <c r="C35" s="14">
        <v>10</v>
      </c>
      <c r="D35" s="14">
        <v>1740</v>
      </c>
      <c r="E35" s="16" t="s">
        <v>396</v>
      </c>
      <c r="H35" s="16" t="s">
        <v>412</v>
      </c>
      <c r="I35" s="18">
        <v>915</v>
      </c>
      <c r="J35" s="18">
        <v>141671</v>
      </c>
      <c r="K35" s="15">
        <v>3.4827914025736483E-3</v>
      </c>
    </row>
    <row r="36" spans="1:11" ht="17.25" thickTop="1" thickBot="1" x14ac:dyDescent="0.3">
      <c r="A36" s="23" t="s">
        <v>464</v>
      </c>
      <c r="B36" s="23"/>
      <c r="C36" s="23"/>
      <c r="D36" s="23"/>
      <c r="E36" s="23"/>
      <c r="H36" s="16" t="s">
        <v>410</v>
      </c>
      <c r="I36" s="18">
        <v>671</v>
      </c>
      <c r="J36" s="18">
        <v>116013</v>
      </c>
      <c r="K36" s="15">
        <v>2.8520239074106674E-3</v>
      </c>
    </row>
    <row r="37" spans="1:11" ht="17.25" thickTop="1" thickBot="1" x14ac:dyDescent="0.3">
      <c r="A37" s="12" t="s">
        <v>105</v>
      </c>
      <c r="B37" s="12" t="s">
        <v>106</v>
      </c>
      <c r="C37" s="13">
        <v>328</v>
      </c>
      <c r="D37" s="13">
        <v>51878</v>
      </c>
      <c r="E37" s="15">
        <v>0.3443839617631439</v>
      </c>
      <c r="H37" s="16" t="s">
        <v>501</v>
      </c>
      <c r="I37" s="18">
        <v>2</v>
      </c>
      <c r="J37" s="18">
        <v>310</v>
      </c>
      <c r="K37" s="15">
        <v>7.6209339582400846E-6</v>
      </c>
    </row>
    <row r="38" spans="1:11" ht="17.25" thickTop="1" thickBot="1" x14ac:dyDescent="0.3">
      <c r="A38" s="12" t="s">
        <v>111</v>
      </c>
      <c r="B38" s="12" t="s">
        <v>112</v>
      </c>
      <c r="C38" s="13">
        <v>295</v>
      </c>
      <c r="D38" s="13">
        <v>47892</v>
      </c>
      <c r="E38" s="15">
        <v>0.31792352628783854</v>
      </c>
      <c r="H38" s="16" t="s">
        <v>409</v>
      </c>
      <c r="I38" s="18">
        <v>332</v>
      </c>
      <c r="J38" s="18">
        <v>57017</v>
      </c>
      <c r="K38" s="15">
        <v>1.40168642418379E-3</v>
      </c>
    </row>
    <row r="39" spans="1:11" ht="17.25" thickTop="1" thickBot="1" x14ac:dyDescent="0.3">
      <c r="A39" s="12" t="s">
        <v>115</v>
      </c>
      <c r="B39" s="12" t="s">
        <v>116</v>
      </c>
      <c r="C39" s="13">
        <v>196</v>
      </c>
      <c r="D39" s="13">
        <v>31539</v>
      </c>
      <c r="E39" s="15">
        <v>0.20936670207116304</v>
      </c>
      <c r="H39" s="16" t="s">
        <v>407</v>
      </c>
      <c r="I39" s="18">
        <v>447</v>
      </c>
      <c r="J39" s="18">
        <v>72053</v>
      </c>
      <c r="K39" s="15">
        <v>1.7713263048163639E-3</v>
      </c>
    </row>
    <row r="40" spans="1:11" ht="17.25" thickTop="1" thickBot="1" x14ac:dyDescent="0.3">
      <c r="A40" s="12" t="s">
        <v>109</v>
      </c>
      <c r="B40" s="12" t="s">
        <v>110</v>
      </c>
      <c r="C40" s="13">
        <v>123</v>
      </c>
      <c r="D40" s="13">
        <v>19331</v>
      </c>
      <c r="E40" s="15">
        <v>0.1283258098778545</v>
      </c>
      <c r="H40" s="16" t="s">
        <v>445</v>
      </c>
      <c r="I40" s="18">
        <v>2</v>
      </c>
      <c r="J40" s="18">
        <v>244</v>
      </c>
      <c r="K40" s="15">
        <v>5.9984125348728403E-6</v>
      </c>
    </row>
    <row r="41" spans="1:11" ht="17.25" thickTop="1" thickBot="1" x14ac:dyDescent="0.3">
      <c r="A41" s="24" t="s">
        <v>275</v>
      </c>
      <c r="B41" s="24"/>
      <c r="C41" s="14">
        <v>942</v>
      </c>
      <c r="D41" s="14">
        <v>150640</v>
      </c>
      <c r="E41" s="16" t="s">
        <v>396</v>
      </c>
      <c r="H41" s="16" t="s">
        <v>406</v>
      </c>
      <c r="I41" s="18">
        <v>2</v>
      </c>
      <c r="J41" s="18">
        <v>348</v>
      </c>
      <c r="K41" s="15">
        <v>8.5551129595727397E-6</v>
      </c>
    </row>
    <row r="42" spans="1:11" ht="17.25" thickTop="1" thickBot="1" x14ac:dyDescent="0.3">
      <c r="A42" s="23" t="s">
        <v>465</v>
      </c>
      <c r="B42" s="23"/>
      <c r="C42" s="23"/>
      <c r="D42" s="23"/>
      <c r="E42" s="23"/>
      <c r="H42" s="16" t="s">
        <v>405</v>
      </c>
      <c r="I42" s="18">
        <v>156</v>
      </c>
      <c r="J42" s="18">
        <v>24821</v>
      </c>
      <c r="K42" s="15">
        <v>6.1019097347573268E-4</v>
      </c>
    </row>
    <row r="43" spans="1:11" ht="17.25" thickTop="1" thickBot="1" x14ac:dyDescent="0.3">
      <c r="A43" s="12" t="s">
        <v>111</v>
      </c>
      <c r="B43" s="12" t="s">
        <v>112</v>
      </c>
      <c r="C43" s="13">
        <v>1807</v>
      </c>
      <c r="D43" s="13">
        <v>410301</v>
      </c>
      <c r="E43" s="15">
        <v>0.18190148881328522</v>
      </c>
      <c r="H43" s="17" t="s">
        <v>275</v>
      </c>
      <c r="I43" s="18">
        <v>172189</v>
      </c>
      <c r="J43" s="18">
        <v>40677429</v>
      </c>
      <c r="K43" s="16" t="s">
        <v>396</v>
      </c>
    </row>
    <row r="44" spans="1:11" ht="17.25" thickTop="1" thickBot="1" x14ac:dyDescent="0.3">
      <c r="A44" s="12" t="s">
        <v>105</v>
      </c>
      <c r="B44" s="12" t="s">
        <v>106</v>
      </c>
      <c r="C44" s="13">
        <v>1238</v>
      </c>
      <c r="D44" s="13">
        <v>260920</v>
      </c>
      <c r="E44" s="15">
        <v>0.11567541015294229</v>
      </c>
    </row>
    <row r="45" spans="1:11" ht="17.25" thickTop="1" thickBot="1" x14ac:dyDescent="0.3">
      <c r="A45" s="12" t="s">
        <v>115</v>
      </c>
      <c r="B45" s="12" t="s">
        <v>116</v>
      </c>
      <c r="C45" s="13">
        <v>704</v>
      </c>
      <c r="D45" s="13">
        <v>191126</v>
      </c>
      <c r="E45" s="15">
        <v>8.4733168944087264E-2</v>
      </c>
    </row>
    <row r="46" spans="1:11" ht="17.25" thickTop="1" thickBot="1" x14ac:dyDescent="0.3">
      <c r="A46" s="12" t="s">
        <v>109</v>
      </c>
      <c r="B46" s="12" t="s">
        <v>110</v>
      </c>
      <c r="C46" s="13">
        <v>990</v>
      </c>
      <c r="D46" s="13">
        <v>151003</v>
      </c>
      <c r="E46" s="15">
        <v>6.6945170777727825E-2</v>
      </c>
    </row>
    <row r="47" spans="1:11" ht="17.25" thickTop="1" thickBot="1" x14ac:dyDescent="0.3">
      <c r="A47" s="12" t="s">
        <v>117</v>
      </c>
      <c r="B47" s="12" t="s">
        <v>118</v>
      </c>
      <c r="C47" s="13">
        <v>365</v>
      </c>
      <c r="D47" s="13">
        <v>125023</v>
      </c>
      <c r="E47" s="15">
        <v>5.5427283472142055E-2</v>
      </c>
    </row>
    <row r="48" spans="1:11" ht="17.25" thickTop="1" thickBot="1" x14ac:dyDescent="0.3">
      <c r="A48" s="12" t="s">
        <v>145</v>
      </c>
      <c r="B48" s="12" t="s">
        <v>146</v>
      </c>
      <c r="C48" s="13">
        <v>730</v>
      </c>
      <c r="D48" s="13">
        <v>118260</v>
      </c>
      <c r="E48" s="15">
        <v>5.2428997411800383E-2</v>
      </c>
    </row>
    <row r="49" spans="1:5" ht="17.25" thickTop="1" thickBot="1" x14ac:dyDescent="0.3">
      <c r="A49" s="12" t="s">
        <v>123</v>
      </c>
      <c r="B49" s="12" t="s">
        <v>124</v>
      </c>
      <c r="C49" s="13">
        <v>722</v>
      </c>
      <c r="D49" s="13">
        <v>111292</v>
      </c>
      <c r="E49" s="15">
        <v>4.9339827329224491E-2</v>
      </c>
    </row>
    <row r="50" spans="1:5" ht="17.25" thickTop="1" thickBot="1" x14ac:dyDescent="0.3">
      <c r="A50" s="12" t="s">
        <v>119</v>
      </c>
      <c r="B50" s="12" t="s">
        <v>120</v>
      </c>
      <c r="C50" s="13">
        <v>365</v>
      </c>
      <c r="D50" s="13">
        <v>110049</v>
      </c>
      <c r="E50" s="15">
        <v>4.8788759818799425E-2</v>
      </c>
    </row>
    <row r="51" spans="1:5" ht="17.25" thickTop="1" thickBot="1" x14ac:dyDescent="0.3">
      <c r="A51" s="12" t="s">
        <v>129</v>
      </c>
      <c r="B51" s="12" t="s">
        <v>130</v>
      </c>
      <c r="C51" s="13">
        <v>365</v>
      </c>
      <c r="D51" s="13">
        <v>109330</v>
      </c>
      <c r="E51" s="15">
        <v>4.8470000735938913E-2</v>
      </c>
    </row>
    <row r="52" spans="1:5" ht="17.25" thickTop="1" thickBot="1" x14ac:dyDescent="0.3">
      <c r="A52" s="12" t="s">
        <v>133</v>
      </c>
      <c r="B52" s="12" t="s">
        <v>134</v>
      </c>
      <c r="C52" s="13">
        <v>365</v>
      </c>
      <c r="D52" s="13">
        <v>93905</v>
      </c>
      <c r="E52" s="15">
        <v>4.1631532233680997E-2</v>
      </c>
    </row>
    <row r="53" spans="1:5" ht="17.25" thickTop="1" thickBot="1" x14ac:dyDescent="0.3">
      <c r="A53" s="12" t="s">
        <v>139</v>
      </c>
      <c r="B53" s="12" t="s">
        <v>140</v>
      </c>
      <c r="C53" s="13">
        <v>326</v>
      </c>
      <c r="D53" s="13">
        <v>92910</v>
      </c>
      <c r="E53" s="15">
        <v>4.1190412223324653E-2</v>
      </c>
    </row>
    <row r="54" spans="1:5" ht="17.25" thickTop="1" thickBot="1" x14ac:dyDescent="0.3">
      <c r="A54" s="12" t="s">
        <v>149</v>
      </c>
      <c r="B54" s="12" t="s">
        <v>150</v>
      </c>
      <c r="C54" s="13">
        <v>365</v>
      </c>
      <c r="D54" s="13">
        <v>80954</v>
      </c>
      <c r="E54" s="15">
        <v>3.58898787119473E-2</v>
      </c>
    </row>
    <row r="55" spans="1:5" ht="17.25" thickTop="1" thickBot="1" x14ac:dyDescent="0.3">
      <c r="A55" s="12" t="s">
        <v>151</v>
      </c>
      <c r="B55" s="12" t="s">
        <v>152</v>
      </c>
      <c r="C55" s="13">
        <v>433</v>
      </c>
      <c r="D55" s="13">
        <v>80224</v>
      </c>
      <c r="E55" s="15">
        <v>3.5566242925454711E-2</v>
      </c>
    </row>
    <row r="56" spans="1:5" ht="17.25" thickTop="1" thickBot="1" x14ac:dyDescent="0.3">
      <c r="A56" s="12" t="s">
        <v>143</v>
      </c>
      <c r="B56" s="12" t="s">
        <v>144</v>
      </c>
      <c r="C56" s="13">
        <v>522</v>
      </c>
      <c r="D56" s="13">
        <v>77687</v>
      </c>
      <c r="E56" s="15">
        <v>3.4441497733219487E-2</v>
      </c>
    </row>
    <row r="57" spans="1:5" ht="17.25" thickTop="1" thickBot="1" x14ac:dyDescent="0.3">
      <c r="A57" s="12" t="s">
        <v>147</v>
      </c>
      <c r="B57" s="12" t="s">
        <v>148</v>
      </c>
      <c r="C57" s="13">
        <v>365</v>
      </c>
      <c r="D57" s="13">
        <v>64662</v>
      </c>
      <c r="E57" s="15">
        <v>2.8667037296142703E-2</v>
      </c>
    </row>
    <row r="58" spans="1:5" ht="17.25" thickTop="1" thickBot="1" x14ac:dyDescent="0.3">
      <c r="A58" s="12" t="s">
        <v>127</v>
      </c>
      <c r="B58" s="12" t="s">
        <v>128</v>
      </c>
      <c r="C58" s="13">
        <v>374</v>
      </c>
      <c r="D58" s="13">
        <v>51392</v>
      </c>
      <c r="E58" s="15">
        <v>2.2783959369078684E-2</v>
      </c>
    </row>
    <row r="59" spans="1:5" ht="17.25" thickTop="1" thickBot="1" x14ac:dyDescent="0.3">
      <c r="A59" s="12" t="s">
        <v>153</v>
      </c>
      <c r="B59" s="12" t="s">
        <v>154</v>
      </c>
      <c r="C59" s="13">
        <v>260</v>
      </c>
      <c r="D59" s="13">
        <v>39936</v>
      </c>
      <c r="E59" s="15">
        <v>1.770509420461407E-2</v>
      </c>
    </row>
    <row r="60" spans="1:5" ht="17.25" thickTop="1" thickBot="1" x14ac:dyDescent="0.3">
      <c r="A60" s="12" t="s">
        <v>155</v>
      </c>
      <c r="B60" s="12" t="s">
        <v>156</v>
      </c>
      <c r="C60" s="13">
        <v>211</v>
      </c>
      <c r="D60" s="13">
        <v>38555</v>
      </c>
      <c r="E60" s="15">
        <v>1.7092846230441095E-2</v>
      </c>
    </row>
    <row r="61" spans="1:5" ht="17.25" thickTop="1" thickBot="1" x14ac:dyDescent="0.3">
      <c r="A61" s="12" t="s">
        <v>184</v>
      </c>
      <c r="B61" s="12" t="s">
        <v>185</v>
      </c>
      <c r="C61" s="13">
        <v>117</v>
      </c>
      <c r="D61" s="13">
        <v>37314</v>
      </c>
      <c r="E61" s="15">
        <v>1.6542665393403683E-2</v>
      </c>
    </row>
    <row r="62" spans="1:5" ht="17.25" thickTop="1" thickBot="1" x14ac:dyDescent="0.3">
      <c r="A62" s="12" t="s">
        <v>157</v>
      </c>
      <c r="B62" s="12" t="s">
        <v>158</v>
      </c>
      <c r="C62" s="13">
        <v>86</v>
      </c>
      <c r="D62" s="13">
        <v>5664</v>
      </c>
      <c r="E62" s="15">
        <v>2.5110590338274764E-3</v>
      </c>
    </row>
    <row r="63" spans="1:5" ht="17.25" thickTop="1" thickBot="1" x14ac:dyDescent="0.3">
      <c r="A63" s="12" t="s">
        <v>113</v>
      </c>
      <c r="B63" s="12" t="s">
        <v>114</v>
      </c>
      <c r="C63" s="13">
        <v>32</v>
      </c>
      <c r="D63" s="13">
        <v>3872</v>
      </c>
      <c r="E63" s="15">
        <v>1.7165996784922297E-3</v>
      </c>
    </row>
    <row r="64" spans="1:5" ht="17.25" thickTop="1" thickBot="1" x14ac:dyDescent="0.3">
      <c r="A64" s="12" t="s">
        <v>141</v>
      </c>
      <c r="B64" s="12" t="s">
        <v>142</v>
      </c>
      <c r="C64" s="13">
        <v>5</v>
      </c>
      <c r="D64" s="13">
        <v>880</v>
      </c>
      <c r="E64" s="15">
        <v>3.9013629056641584E-4</v>
      </c>
    </row>
    <row r="65" spans="1:5" ht="17.25" thickTop="1" thickBot="1" x14ac:dyDescent="0.3">
      <c r="A65" s="12" t="s">
        <v>466</v>
      </c>
      <c r="B65" s="12" t="s">
        <v>467</v>
      </c>
      <c r="C65" s="13">
        <v>1</v>
      </c>
      <c r="D65" s="13">
        <v>363</v>
      </c>
      <c r="E65" s="15">
        <v>1.6093121985864654E-4</v>
      </c>
    </row>
    <row r="66" spans="1:5" ht="17.25" thickTop="1" thickBot="1" x14ac:dyDescent="0.3">
      <c r="A66" s="24" t="s">
        <v>275</v>
      </c>
      <c r="B66" s="24"/>
      <c r="C66" s="14">
        <v>10748</v>
      </c>
      <c r="D66" s="14">
        <v>2255622</v>
      </c>
      <c r="E66" s="16" t="s">
        <v>396</v>
      </c>
    </row>
    <row r="67" spans="1:5" ht="17.25" thickTop="1" thickBot="1" x14ac:dyDescent="0.3">
      <c r="A67" s="23" t="s">
        <v>468</v>
      </c>
      <c r="B67" s="23"/>
      <c r="C67" s="23"/>
      <c r="D67" s="23"/>
      <c r="E67" s="23"/>
    </row>
    <row r="68" spans="1:5" ht="17.25" thickTop="1" thickBot="1" x14ac:dyDescent="0.3">
      <c r="A68" s="12" t="s">
        <v>105</v>
      </c>
      <c r="B68" s="12" t="s">
        <v>106</v>
      </c>
      <c r="C68" s="13">
        <v>380</v>
      </c>
      <c r="D68" s="13">
        <v>65422</v>
      </c>
      <c r="E68" s="15">
        <v>0.27849577714207874</v>
      </c>
    </row>
    <row r="69" spans="1:5" ht="17.25" thickTop="1" thickBot="1" x14ac:dyDescent="0.3">
      <c r="A69" s="12" t="s">
        <v>109</v>
      </c>
      <c r="B69" s="12" t="s">
        <v>110</v>
      </c>
      <c r="C69" s="13">
        <v>406</v>
      </c>
      <c r="D69" s="13">
        <v>62528</v>
      </c>
      <c r="E69" s="15">
        <v>0.26617627026290697</v>
      </c>
    </row>
    <row r="70" spans="1:5" ht="17.25" thickTop="1" thickBot="1" x14ac:dyDescent="0.3">
      <c r="A70" s="12" t="s">
        <v>115</v>
      </c>
      <c r="B70" s="12" t="s">
        <v>116</v>
      </c>
      <c r="C70" s="13">
        <v>370</v>
      </c>
      <c r="D70" s="13">
        <v>58758</v>
      </c>
      <c r="E70" s="15">
        <v>0.25012770739681245</v>
      </c>
    </row>
    <row r="71" spans="1:5" ht="17.25" thickTop="1" thickBot="1" x14ac:dyDescent="0.3">
      <c r="A71" s="12" t="s">
        <v>123</v>
      </c>
      <c r="B71" s="12" t="s">
        <v>124</v>
      </c>
      <c r="C71" s="13">
        <v>259</v>
      </c>
      <c r="D71" s="13">
        <v>33326</v>
      </c>
      <c r="E71" s="15">
        <v>0.14186589020569404</v>
      </c>
    </row>
    <row r="72" spans="1:5" ht="17.25" thickTop="1" thickBot="1" x14ac:dyDescent="0.3">
      <c r="A72" s="12" t="s">
        <v>127</v>
      </c>
      <c r="B72" s="12" t="s">
        <v>128</v>
      </c>
      <c r="C72" s="13">
        <v>109</v>
      </c>
      <c r="D72" s="13">
        <v>14105</v>
      </c>
      <c r="E72" s="15">
        <v>6.0043761067974391E-2</v>
      </c>
    </row>
    <row r="73" spans="1:5" ht="17.25" thickTop="1" thickBot="1" x14ac:dyDescent="0.3">
      <c r="A73" s="12" t="s">
        <v>466</v>
      </c>
      <c r="B73" s="12" t="s">
        <v>467</v>
      </c>
      <c r="C73" s="13">
        <v>1</v>
      </c>
      <c r="D73" s="13">
        <v>363</v>
      </c>
      <c r="E73" s="15">
        <v>1.5452595014303228E-3</v>
      </c>
    </row>
    <row r="74" spans="1:5" ht="17.25" thickTop="1" thickBot="1" x14ac:dyDescent="0.3">
      <c r="A74" s="12" t="s">
        <v>202</v>
      </c>
      <c r="B74" s="12" t="s">
        <v>203</v>
      </c>
      <c r="C74" s="13">
        <v>1</v>
      </c>
      <c r="D74" s="13">
        <v>234</v>
      </c>
      <c r="E74" s="15">
        <v>9.9611769513690239E-4</v>
      </c>
    </row>
    <row r="75" spans="1:5" ht="17.25" thickTop="1" thickBot="1" x14ac:dyDescent="0.3">
      <c r="A75" s="12" t="s">
        <v>141</v>
      </c>
      <c r="B75" s="12" t="s">
        <v>142</v>
      </c>
      <c r="C75" s="13">
        <v>1</v>
      </c>
      <c r="D75" s="13">
        <v>176</v>
      </c>
      <c r="E75" s="15">
        <v>7.4921672796621718E-4</v>
      </c>
    </row>
    <row r="76" spans="1:5" ht="17.25" thickTop="1" thickBot="1" x14ac:dyDescent="0.3">
      <c r="A76" s="24" t="s">
        <v>275</v>
      </c>
      <c r="B76" s="24"/>
      <c r="C76" s="14">
        <v>1527</v>
      </c>
      <c r="D76" s="14">
        <v>234912</v>
      </c>
      <c r="E76" s="16" t="s">
        <v>396</v>
      </c>
    </row>
    <row r="77" spans="1:5" ht="17.25" thickTop="1" thickBot="1" x14ac:dyDescent="0.3">
      <c r="A77" s="23" t="s">
        <v>469</v>
      </c>
      <c r="B77" s="23"/>
      <c r="C77" s="23"/>
      <c r="D77" s="23"/>
      <c r="E77" s="23"/>
    </row>
    <row r="78" spans="1:5" ht="17.25" thickTop="1" thickBot="1" x14ac:dyDescent="0.3">
      <c r="A78" s="12" t="s">
        <v>119</v>
      </c>
      <c r="B78" s="12" t="s">
        <v>120</v>
      </c>
      <c r="C78" s="13">
        <v>183</v>
      </c>
      <c r="D78" s="13">
        <v>46116</v>
      </c>
      <c r="E78" s="15">
        <v>0.55837944520456717</v>
      </c>
    </row>
    <row r="79" spans="1:5" ht="17.25" thickTop="1" thickBot="1" x14ac:dyDescent="0.3">
      <c r="A79" s="12" t="s">
        <v>107</v>
      </c>
      <c r="B79" s="12" t="s">
        <v>108</v>
      </c>
      <c r="C79" s="13">
        <v>113</v>
      </c>
      <c r="D79" s="13">
        <v>35756</v>
      </c>
      <c r="E79" s="15">
        <v>0.43293901124847134</v>
      </c>
    </row>
    <row r="80" spans="1:5" ht="17.25" thickTop="1" thickBot="1" x14ac:dyDescent="0.3">
      <c r="A80" s="12" t="s">
        <v>111</v>
      </c>
      <c r="B80" s="12" t="s">
        <v>112</v>
      </c>
      <c r="C80" s="13">
        <v>5</v>
      </c>
      <c r="D80" s="13">
        <v>717</v>
      </c>
      <c r="E80" s="15">
        <v>8.6815435469614604E-3</v>
      </c>
    </row>
    <row r="81" spans="1:5" ht="17.25" thickTop="1" thickBot="1" x14ac:dyDescent="0.3">
      <c r="A81" s="24" t="s">
        <v>275</v>
      </c>
      <c r="B81" s="24"/>
      <c r="C81" s="14">
        <v>301</v>
      </c>
      <c r="D81" s="14">
        <v>82589</v>
      </c>
      <c r="E81" s="16" t="s">
        <v>396</v>
      </c>
    </row>
    <row r="82" spans="1:5" ht="17.25" thickTop="1" thickBot="1" x14ac:dyDescent="0.3">
      <c r="A82" s="23" t="s">
        <v>470</v>
      </c>
      <c r="B82" s="23"/>
      <c r="C82" s="23"/>
      <c r="D82" s="23"/>
      <c r="E82" s="23"/>
    </row>
    <row r="83" spans="1:5" ht="17.25" thickTop="1" thickBot="1" x14ac:dyDescent="0.3">
      <c r="A83" s="12" t="s">
        <v>159</v>
      </c>
      <c r="B83" s="12" t="s">
        <v>160</v>
      </c>
      <c r="C83" s="13">
        <v>4744</v>
      </c>
      <c r="D83" s="13">
        <v>1195865</v>
      </c>
      <c r="E83" s="15">
        <v>0.237738107876103</v>
      </c>
    </row>
    <row r="84" spans="1:5" ht="17.25" thickTop="1" thickBot="1" x14ac:dyDescent="0.3">
      <c r="A84" s="12" t="s">
        <v>157</v>
      </c>
      <c r="B84" s="12" t="s">
        <v>158</v>
      </c>
      <c r="C84" s="13">
        <v>4738</v>
      </c>
      <c r="D84" s="13">
        <v>1115420</v>
      </c>
      <c r="E84" s="15">
        <v>0.22174563206311984</v>
      </c>
    </row>
    <row r="85" spans="1:5" ht="17.25" thickTop="1" thickBot="1" x14ac:dyDescent="0.3">
      <c r="A85" s="12" t="s">
        <v>111</v>
      </c>
      <c r="B85" s="12" t="s">
        <v>112</v>
      </c>
      <c r="C85" s="13">
        <v>1460</v>
      </c>
      <c r="D85" s="13">
        <v>424659</v>
      </c>
      <c r="E85" s="15">
        <v>8.4422261001499355E-2</v>
      </c>
    </row>
    <row r="86" spans="1:5" ht="17.25" thickTop="1" thickBot="1" x14ac:dyDescent="0.3">
      <c r="A86" s="12" t="s">
        <v>105</v>
      </c>
      <c r="B86" s="12" t="s">
        <v>106</v>
      </c>
      <c r="C86" s="13">
        <v>1338</v>
      </c>
      <c r="D86" s="13">
        <v>354106</v>
      </c>
      <c r="E86" s="15">
        <v>7.0396315995179495E-2</v>
      </c>
    </row>
    <row r="87" spans="1:5" ht="17.25" thickTop="1" thickBot="1" x14ac:dyDescent="0.3">
      <c r="A87" s="12" t="s">
        <v>117</v>
      </c>
      <c r="B87" s="12" t="s">
        <v>118</v>
      </c>
      <c r="C87" s="13">
        <v>730</v>
      </c>
      <c r="D87" s="13">
        <v>241934</v>
      </c>
      <c r="E87" s="15">
        <v>4.8096508712017746E-2</v>
      </c>
    </row>
    <row r="88" spans="1:5" ht="17.25" thickTop="1" thickBot="1" x14ac:dyDescent="0.3">
      <c r="A88" s="12" t="s">
        <v>115</v>
      </c>
      <c r="B88" s="12" t="s">
        <v>116</v>
      </c>
      <c r="C88" s="13">
        <v>730</v>
      </c>
      <c r="D88" s="13">
        <v>228490</v>
      </c>
      <c r="E88" s="15">
        <v>4.5423839872068147E-2</v>
      </c>
    </row>
    <row r="89" spans="1:5" ht="17.25" thickTop="1" thickBot="1" x14ac:dyDescent="0.3">
      <c r="A89" s="12" t="s">
        <v>119</v>
      </c>
      <c r="B89" s="12" t="s">
        <v>120</v>
      </c>
      <c r="C89" s="13">
        <v>730</v>
      </c>
      <c r="D89" s="13">
        <v>225570</v>
      </c>
      <c r="E89" s="15">
        <v>4.4843343515875579E-2</v>
      </c>
    </row>
    <row r="90" spans="1:5" ht="17.25" thickTop="1" thickBot="1" x14ac:dyDescent="0.3">
      <c r="A90" s="12" t="s">
        <v>139</v>
      </c>
      <c r="B90" s="12" t="s">
        <v>140</v>
      </c>
      <c r="C90" s="13">
        <v>724</v>
      </c>
      <c r="D90" s="13">
        <v>204265</v>
      </c>
      <c r="E90" s="15">
        <v>4.0607906917011681E-2</v>
      </c>
    </row>
    <row r="91" spans="1:5" ht="17.25" thickTop="1" thickBot="1" x14ac:dyDescent="0.3">
      <c r="A91" s="12" t="s">
        <v>123</v>
      </c>
      <c r="B91" s="12" t="s">
        <v>124</v>
      </c>
      <c r="C91" s="13">
        <v>726</v>
      </c>
      <c r="D91" s="13">
        <v>133918</v>
      </c>
      <c r="E91" s="15">
        <v>2.6622914735820482E-2</v>
      </c>
    </row>
    <row r="92" spans="1:5" ht="17.25" thickTop="1" thickBot="1" x14ac:dyDescent="0.3">
      <c r="A92" s="12" t="s">
        <v>161</v>
      </c>
      <c r="B92" s="12" t="s">
        <v>162</v>
      </c>
      <c r="C92" s="13">
        <v>362</v>
      </c>
      <c r="D92" s="13">
        <v>132778</v>
      </c>
      <c r="E92" s="15">
        <v>2.6396282596759E-2</v>
      </c>
    </row>
    <row r="93" spans="1:5" ht="17.25" thickTop="1" thickBot="1" x14ac:dyDescent="0.3">
      <c r="A93" s="12" t="s">
        <v>129</v>
      </c>
      <c r="B93" s="12" t="s">
        <v>130</v>
      </c>
      <c r="C93" s="13">
        <v>365</v>
      </c>
      <c r="D93" s="13">
        <v>127935</v>
      </c>
      <c r="E93" s="15">
        <v>2.5433493605991675E-2</v>
      </c>
    </row>
    <row r="94" spans="1:5" ht="17.25" thickTop="1" thickBot="1" x14ac:dyDescent="0.3">
      <c r="A94" s="12" t="s">
        <v>149</v>
      </c>
      <c r="B94" s="12" t="s">
        <v>150</v>
      </c>
      <c r="C94" s="13">
        <v>545</v>
      </c>
      <c r="D94" s="13">
        <v>116692</v>
      </c>
      <c r="E94" s="15">
        <v>2.3198383834528321E-2</v>
      </c>
    </row>
    <row r="95" spans="1:5" ht="17.25" thickTop="1" thickBot="1" x14ac:dyDescent="0.3">
      <c r="A95" s="12" t="s">
        <v>133</v>
      </c>
      <c r="B95" s="12" t="s">
        <v>134</v>
      </c>
      <c r="C95" s="13">
        <v>365</v>
      </c>
      <c r="D95" s="13">
        <v>107310</v>
      </c>
      <c r="E95" s="15">
        <v>2.1333241090076734E-2</v>
      </c>
    </row>
    <row r="96" spans="1:5" ht="17.25" thickTop="1" thickBot="1" x14ac:dyDescent="0.3">
      <c r="A96" s="12" t="s">
        <v>169</v>
      </c>
      <c r="B96" s="12" t="s">
        <v>170</v>
      </c>
      <c r="C96" s="13">
        <v>353</v>
      </c>
      <c r="D96" s="13">
        <v>84211</v>
      </c>
      <c r="E96" s="15">
        <v>1.6741157072373978E-2</v>
      </c>
    </row>
    <row r="97" spans="1:5" ht="17.25" thickTop="1" thickBot="1" x14ac:dyDescent="0.3">
      <c r="A97" s="12" t="s">
        <v>167</v>
      </c>
      <c r="B97" s="12" t="s">
        <v>168</v>
      </c>
      <c r="C97" s="13">
        <v>326</v>
      </c>
      <c r="D97" s="13">
        <v>80522</v>
      </c>
      <c r="E97" s="15">
        <v>1.600778342237591E-2</v>
      </c>
    </row>
    <row r="98" spans="1:5" ht="17.25" thickTop="1" thickBot="1" x14ac:dyDescent="0.3">
      <c r="A98" s="12" t="s">
        <v>109</v>
      </c>
      <c r="B98" s="12" t="s">
        <v>110</v>
      </c>
      <c r="C98" s="13">
        <v>365</v>
      </c>
      <c r="D98" s="13">
        <v>77275</v>
      </c>
      <c r="E98" s="15">
        <v>1.5362279426294655E-2</v>
      </c>
    </row>
    <row r="99" spans="1:5" ht="17.25" thickTop="1" thickBot="1" x14ac:dyDescent="0.3">
      <c r="A99" s="12" t="s">
        <v>163</v>
      </c>
      <c r="B99" s="12" t="s">
        <v>164</v>
      </c>
      <c r="C99" s="13">
        <v>365</v>
      </c>
      <c r="D99" s="13">
        <v>69450</v>
      </c>
      <c r="E99" s="15">
        <v>1.3806668471771774E-2</v>
      </c>
    </row>
    <row r="100" spans="1:5" ht="17.25" thickTop="1" thickBot="1" x14ac:dyDescent="0.3">
      <c r="A100" s="12" t="s">
        <v>180</v>
      </c>
      <c r="B100" s="12" t="s">
        <v>181</v>
      </c>
      <c r="C100" s="13">
        <v>211</v>
      </c>
      <c r="D100" s="13">
        <v>56126</v>
      </c>
      <c r="E100" s="15">
        <v>1.1157855646460225E-2</v>
      </c>
    </row>
    <row r="101" spans="1:5" ht="17.25" thickTop="1" thickBot="1" x14ac:dyDescent="0.3">
      <c r="A101" s="12" t="s">
        <v>165</v>
      </c>
      <c r="B101" s="12" t="s">
        <v>166</v>
      </c>
      <c r="C101" s="13">
        <v>228</v>
      </c>
      <c r="D101" s="13">
        <v>50202</v>
      </c>
      <c r="E101" s="15">
        <v>9.9801637238284609E-3</v>
      </c>
    </row>
    <row r="102" spans="1:5" ht="17.25" thickTop="1" thickBot="1" x14ac:dyDescent="0.3">
      <c r="A102" s="12" t="s">
        <v>135</v>
      </c>
      <c r="B102" s="12" t="s">
        <v>136</v>
      </c>
      <c r="C102" s="13">
        <v>23</v>
      </c>
      <c r="D102" s="13">
        <v>3450</v>
      </c>
      <c r="E102" s="15">
        <v>6.8586042084395425E-4</v>
      </c>
    </row>
    <row r="103" spans="1:5" ht="17.25" thickTop="1" thickBot="1" x14ac:dyDescent="0.3">
      <c r="A103" s="24" t="s">
        <v>275</v>
      </c>
      <c r="B103" s="24"/>
      <c r="C103" s="14">
        <v>19428</v>
      </c>
      <c r="D103" s="14">
        <v>5030178</v>
      </c>
      <c r="E103" s="16" t="s">
        <v>396</v>
      </c>
    </row>
    <row r="104" spans="1:5" ht="17.25" thickTop="1" thickBot="1" x14ac:dyDescent="0.3">
      <c r="A104" s="23" t="s">
        <v>471</v>
      </c>
      <c r="B104" s="23"/>
      <c r="C104" s="23"/>
      <c r="D104" s="23"/>
      <c r="E104" s="23"/>
    </row>
    <row r="105" spans="1:5" ht="17.25" thickTop="1" thickBot="1" x14ac:dyDescent="0.3">
      <c r="A105" s="12" t="s">
        <v>174</v>
      </c>
      <c r="B105" s="12" t="s">
        <v>175</v>
      </c>
      <c r="C105" s="13">
        <v>94</v>
      </c>
      <c r="D105" s="13">
        <v>16920</v>
      </c>
      <c r="E105" s="15">
        <v>0.96520250998288648</v>
      </c>
    </row>
    <row r="106" spans="1:5" ht="17.25" thickTop="1" thickBot="1" x14ac:dyDescent="0.3">
      <c r="A106" s="12" t="s">
        <v>143</v>
      </c>
      <c r="B106" s="12" t="s">
        <v>144</v>
      </c>
      <c r="C106" s="13">
        <v>5</v>
      </c>
      <c r="D106" s="13">
        <v>610</v>
      </c>
      <c r="E106" s="15">
        <v>3.4797490017113519E-2</v>
      </c>
    </row>
    <row r="107" spans="1:5" ht="17.25" thickTop="1" thickBot="1" x14ac:dyDescent="0.3">
      <c r="A107" s="24" t="s">
        <v>275</v>
      </c>
      <c r="B107" s="24"/>
      <c r="C107" s="14">
        <v>99</v>
      </c>
      <c r="D107" s="14">
        <v>17530</v>
      </c>
      <c r="E107" s="16" t="s">
        <v>396</v>
      </c>
    </row>
    <row r="108" spans="1:5" ht="17.25" thickTop="1" thickBot="1" x14ac:dyDescent="0.3">
      <c r="A108" s="23" t="s">
        <v>472</v>
      </c>
      <c r="B108" s="23"/>
      <c r="C108" s="23"/>
      <c r="D108" s="23"/>
      <c r="E108" s="23"/>
    </row>
    <row r="109" spans="1:5" ht="17.25" thickTop="1" thickBot="1" x14ac:dyDescent="0.3">
      <c r="A109" s="12" t="s">
        <v>174</v>
      </c>
      <c r="B109" s="12" t="s">
        <v>175</v>
      </c>
      <c r="C109" s="13">
        <v>188</v>
      </c>
      <c r="D109" s="13">
        <v>33840</v>
      </c>
      <c r="E109" s="15">
        <v>0.98964730654500788</v>
      </c>
    </row>
    <row r="110" spans="1:5" ht="17.25" thickTop="1" thickBot="1" x14ac:dyDescent="0.3">
      <c r="A110" s="12" t="s">
        <v>105</v>
      </c>
      <c r="B110" s="12" t="s">
        <v>106</v>
      </c>
      <c r="C110" s="13">
        <v>2</v>
      </c>
      <c r="D110" s="13">
        <v>354</v>
      </c>
      <c r="E110" s="15">
        <v>1.0352693454992104E-2</v>
      </c>
    </row>
    <row r="111" spans="1:5" ht="17.25" thickTop="1" thickBot="1" x14ac:dyDescent="0.3">
      <c r="A111" s="24" t="s">
        <v>275</v>
      </c>
      <c r="B111" s="24"/>
      <c r="C111" s="14">
        <v>190</v>
      </c>
      <c r="D111" s="14">
        <v>34194</v>
      </c>
      <c r="E111" s="16" t="s">
        <v>396</v>
      </c>
    </row>
    <row r="112" spans="1:5" ht="17.25" thickTop="1" thickBot="1" x14ac:dyDescent="0.3">
      <c r="A112" s="23" t="s">
        <v>473</v>
      </c>
      <c r="B112" s="23"/>
      <c r="C112" s="23"/>
      <c r="D112" s="23"/>
      <c r="E112" s="23"/>
    </row>
    <row r="113" spans="1:5" ht="17.25" thickTop="1" thickBot="1" x14ac:dyDescent="0.3">
      <c r="A113" s="12" t="s">
        <v>107</v>
      </c>
      <c r="B113" s="12" t="s">
        <v>108</v>
      </c>
      <c r="C113" s="13">
        <v>38</v>
      </c>
      <c r="D113" s="13">
        <v>5700</v>
      </c>
      <c r="E113" s="15">
        <v>0.58799257272539718</v>
      </c>
    </row>
    <row r="114" spans="1:5" ht="17.25" thickTop="1" thickBot="1" x14ac:dyDescent="0.3">
      <c r="A114" s="12" t="s">
        <v>212</v>
      </c>
      <c r="B114" s="12" t="s">
        <v>213</v>
      </c>
      <c r="C114" s="13">
        <v>35</v>
      </c>
      <c r="D114" s="13">
        <v>3640</v>
      </c>
      <c r="E114" s="15">
        <v>0.37548999381060449</v>
      </c>
    </row>
    <row r="115" spans="1:5" ht="17.25" thickTop="1" thickBot="1" x14ac:dyDescent="0.3">
      <c r="A115" s="12" t="s">
        <v>105</v>
      </c>
      <c r="B115" s="12" t="s">
        <v>106</v>
      </c>
      <c r="C115" s="13">
        <v>2</v>
      </c>
      <c r="D115" s="13">
        <v>354</v>
      </c>
      <c r="E115" s="15">
        <v>3.6517433463998349E-2</v>
      </c>
    </row>
    <row r="116" spans="1:5" ht="17.25" thickTop="1" thickBot="1" x14ac:dyDescent="0.3">
      <c r="A116" s="24" t="s">
        <v>275</v>
      </c>
      <c r="B116" s="24"/>
      <c r="C116" s="14">
        <v>75</v>
      </c>
      <c r="D116" s="14">
        <v>9694</v>
      </c>
      <c r="E116" s="16" t="s">
        <v>396</v>
      </c>
    </row>
    <row r="117" spans="1:5" ht="17.25" thickTop="1" thickBot="1" x14ac:dyDescent="0.3">
      <c r="A117" s="23" t="s">
        <v>474</v>
      </c>
      <c r="B117" s="23"/>
      <c r="C117" s="23"/>
      <c r="D117" s="23"/>
      <c r="E117" s="23"/>
    </row>
    <row r="118" spans="1:5" ht="17.25" thickTop="1" thickBot="1" x14ac:dyDescent="0.3">
      <c r="A118" s="12" t="s">
        <v>127</v>
      </c>
      <c r="B118" s="12" t="s">
        <v>128</v>
      </c>
      <c r="C118" s="13">
        <v>7</v>
      </c>
      <c r="D118" s="13">
        <v>1085</v>
      </c>
      <c r="E118" s="15">
        <v>1</v>
      </c>
    </row>
    <row r="119" spans="1:5" ht="17.25" thickTop="1" thickBot="1" x14ac:dyDescent="0.3">
      <c r="A119" s="24" t="s">
        <v>275</v>
      </c>
      <c r="B119" s="24"/>
      <c r="C119" s="14">
        <v>7</v>
      </c>
      <c r="D119" s="14">
        <v>1085</v>
      </c>
      <c r="E119" s="16" t="s">
        <v>396</v>
      </c>
    </row>
    <row r="120" spans="1:5" ht="17.25" thickTop="1" thickBot="1" x14ac:dyDescent="0.3">
      <c r="A120" s="23" t="s">
        <v>475</v>
      </c>
      <c r="B120" s="23"/>
      <c r="C120" s="23"/>
      <c r="D120" s="23"/>
      <c r="E120" s="23"/>
    </row>
    <row r="121" spans="1:5" ht="17.25" thickTop="1" thickBot="1" x14ac:dyDescent="0.3">
      <c r="A121" s="12" t="s">
        <v>127</v>
      </c>
      <c r="B121" s="12" t="s">
        <v>128</v>
      </c>
      <c r="C121" s="13">
        <v>1</v>
      </c>
      <c r="D121" s="13">
        <v>155</v>
      </c>
      <c r="E121" s="15">
        <v>1</v>
      </c>
    </row>
    <row r="122" spans="1:5" ht="17.25" thickTop="1" thickBot="1" x14ac:dyDescent="0.3">
      <c r="A122" s="24" t="s">
        <v>275</v>
      </c>
      <c r="B122" s="24"/>
      <c r="C122" s="14">
        <v>1</v>
      </c>
      <c r="D122" s="14">
        <v>155</v>
      </c>
      <c r="E122" s="16" t="s">
        <v>396</v>
      </c>
    </row>
    <row r="123" spans="1:5" ht="17.25" thickTop="1" thickBot="1" x14ac:dyDescent="0.3">
      <c r="A123" s="23" t="s">
        <v>476</v>
      </c>
      <c r="B123" s="23"/>
      <c r="C123" s="23"/>
      <c r="D123" s="23"/>
      <c r="E123" s="23"/>
    </row>
    <row r="124" spans="1:5" ht="17.25" thickTop="1" thickBot="1" x14ac:dyDescent="0.3">
      <c r="A124" s="12" t="s">
        <v>121</v>
      </c>
      <c r="B124" s="12" t="s">
        <v>122</v>
      </c>
      <c r="C124" s="13">
        <v>6</v>
      </c>
      <c r="D124" s="13">
        <v>1095</v>
      </c>
      <c r="E124" s="15">
        <v>0.68998109640831762</v>
      </c>
    </row>
    <row r="125" spans="1:5" ht="17.25" thickTop="1" thickBot="1" x14ac:dyDescent="0.3">
      <c r="A125" s="12" t="s">
        <v>127</v>
      </c>
      <c r="B125" s="12" t="s">
        <v>128</v>
      </c>
      <c r="C125" s="13">
        <v>2</v>
      </c>
      <c r="D125" s="13">
        <v>248</v>
      </c>
      <c r="E125" s="15">
        <v>0.15626969124133586</v>
      </c>
    </row>
    <row r="126" spans="1:5" ht="17.25" thickTop="1" thickBot="1" x14ac:dyDescent="0.3">
      <c r="A126" s="12" t="s">
        <v>143</v>
      </c>
      <c r="B126" s="12" t="s">
        <v>144</v>
      </c>
      <c r="C126" s="13">
        <v>2</v>
      </c>
      <c r="D126" s="13">
        <v>244</v>
      </c>
      <c r="E126" s="15">
        <v>0.15374921235034655</v>
      </c>
    </row>
    <row r="127" spans="1:5" ht="17.25" thickTop="1" thickBot="1" x14ac:dyDescent="0.3">
      <c r="A127" s="24" t="s">
        <v>275</v>
      </c>
      <c r="B127" s="24"/>
      <c r="C127" s="14">
        <v>10</v>
      </c>
      <c r="D127" s="14">
        <v>1587</v>
      </c>
      <c r="E127" s="16" t="s">
        <v>396</v>
      </c>
    </row>
    <row r="128" spans="1:5" ht="17.25" thickTop="1" thickBot="1" x14ac:dyDescent="0.3">
      <c r="A128" s="23" t="s">
        <v>477</v>
      </c>
      <c r="B128" s="23"/>
      <c r="C128" s="23"/>
      <c r="D128" s="23"/>
      <c r="E128" s="23"/>
    </row>
    <row r="129" spans="1:5" ht="17.25" thickTop="1" thickBot="1" x14ac:dyDescent="0.3">
      <c r="A129" s="12" t="s">
        <v>111</v>
      </c>
      <c r="B129" s="12" t="s">
        <v>112</v>
      </c>
      <c r="C129" s="13">
        <v>344</v>
      </c>
      <c r="D129" s="13">
        <v>62123</v>
      </c>
      <c r="E129" s="15">
        <v>0.52616288918250498</v>
      </c>
    </row>
    <row r="130" spans="1:5" ht="17.25" thickTop="1" thickBot="1" x14ac:dyDescent="0.3">
      <c r="A130" s="12" t="s">
        <v>113</v>
      </c>
      <c r="B130" s="12" t="s">
        <v>114</v>
      </c>
      <c r="C130" s="13">
        <v>158</v>
      </c>
      <c r="D130" s="13">
        <v>24171</v>
      </c>
      <c r="E130" s="15">
        <v>0.20472100823254397</v>
      </c>
    </row>
    <row r="131" spans="1:5" ht="17.25" thickTop="1" thickBot="1" x14ac:dyDescent="0.3">
      <c r="A131" s="12" t="s">
        <v>109</v>
      </c>
      <c r="B131" s="12" t="s">
        <v>110</v>
      </c>
      <c r="C131" s="13">
        <v>120</v>
      </c>
      <c r="D131" s="13">
        <v>14640</v>
      </c>
      <c r="E131" s="15">
        <v>0.12399634109157434</v>
      </c>
    </row>
    <row r="132" spans="1:5" ht="17.25" thickTop="1" thickBot="1" x14ac:dyDescent="0.3">
      <c r="A132" s="12" t="s">
        <v>127</v>
      </c>
      <c r="B132" s="12" t="s">
        <v>128</v>
      </c>
      <c r="C132" s="13">
        <v>93</v>
      </c>
      <c r="D132" s="13">
        <v>11861</v>
      </c>
      <c r="E132" s="15">
        <v>0.10045905749229257</v>
      </c>
    </row>
    <row r="133" spans="1:5" ht="17.25" thickTop="1" thickBot="1" x14ac:dyDescent="0.3">
      <c r="A133" s="12" t="s">
        <v>119</v>
      </c>
      <c r="B133" s="12" t="s">
        <v>120</v>
      </c>
      <c r="C133" s="13">
        <v>31</v>
      </c>
      <c r="D133" s="13">
        <v>4712</v>
      </c>
      <c r="E133" s="15">
        <v>3.9909204864993053E-2</v>
      </c>
    </row>
    <row r="134" spans="1:5" ht="17.25" thickTop="1" thickBot="1" x14ac:dyDescent="0.3">
      <c r="A134" s="12" t="s">
        <v>121</v>
      </c>
      <c r="B134" s="12" t="s">
        <v>122</v>
      </c>
      <c r="C134" s="13">
        <v>3</v>
      </c>
      <c r="D134" s="13">
        <v>561</v>
      </c>
      <c r="E134" s="15">
        <v>4.7514991360910665E-3</v>
      </c>
    </row>
    <row r="135" spans="1:5" ht="17.25" thickTop="1" thickBot="1" x14ac:dyDescent="0.3">
      <c r="A135" s="24" t="s">
        <v>275</v>
      </c>
      <c r="B135" s="24"/>
      <c r="C135" s="14">
        <v>749</v>
      </c>
      <c r="D135" s="14">
        <v>118068</v>
      </c>
      <c r="E135" s="16" t="s">
        <v>396</v>
      </c>
    </row>
    <row r="136" spans="1:5" ht="17.25" thickTop="1" thickBot="1" x14ac:dyDescent="0.3">
      <c r="A136" s="23" t="s">
        <v>478</v>
      </c>
      <c r="B136" s="23"/>
      <c r="C136" s="23"/>
      <c r="D136" s="23"/>
      <c r="E136" s="23"/>
    </row>
    <row r="137" spans="1:5" ht="17.25" thickTop="1" thickBot="1" x14ac:dyDescent="0.3">
      <c r="A137" s="12" t="s">
        <v>111</v>
      </c>
      <c r="B137" s="12" t="s">
        <v>112</v>
      </c>
      <c r="C137" s="13">
        <v>3257</v>
      </c>
      <c r="D137" s="13">
        <v>755522</v>
      </c>
      <c r="E137" s="15">
        <v>9.5416528060988021E-2</v>
      </c>
    </row>
    <row r="138" spans="1:5" ht="17.25" thickTop="1" thickBot="1" x14ac:dyDescent="0.3">
      <c r="A138" s="12" t="s">
        <v>159</v>
      </c>
      <c r="B138" s="12" t="s">
        <v>160</v>
      </c>
      <c r="C138" s="13">
        <v>2651</v>
      </c>
      <c r="D138" s="13">
        <v>555585</v>
      </c>
      <c r="E138" s="15">
        <v>7.0166046445721011E-2</v>
      </c>
    </row>
    <row r="139" spans="1:5" ht="17.25" thickTop="1" thickBot="1" x14ac:dyDescent="0.3">
      <c r="A139" s="12" t="s">
        <v>105</v>
      </c>
      <c r="B139" s="12" t="s">
        <v>106</v>
      </c>
      <c r="C139" s="13">
        <v>2701</v>
      </c>
      <c r="D139" s="13">
        <v>534378</v>
      </c>
      <c r="E139" s="15">
        <v>6.7487767969926296E-2</v>
      </c>
    </row>
    <row r="140" spans="1:5" ht="17.25" thickTop="1" thickBot="1" x14ac:dyDescent="0.3">
      <c r="A140" s="12" t="s">
        <v>117</v>
      </c>
      <c r="B140" s="12" t="s">
        <v>118</v>
      </c>
      <c r="C140" s="13">
        <v>1458</v>
      </c>
      <c r="D140" s="13">
        <v>513294</v>
      </c>
      <c r="E140" s="15">
        <v>6.4825023433515871E-2</v>
      </c>
    </row>
    <row r="141" spans="1:5" ht="17.25" thickTop="1" thickBot="1" x14ac:dyDescent="0.3">
      <c r="A141" s="12" t="s">
        <v>157</v>
      </c>
      <c r="B141" s="12" t="s">
        <v>158</v>
      </c>
      <c r="C141" s="13">
        <v>2629</v>
      </c>
      <c r="D141" s="13">
        <v>441734</v>
      </c>
      <c r="E141" s="15">
        <v>5.5787554308799052E-2</v>
      </c>
    </row>
    <row r="142" spans="1:5" ht="17.25" thickTop="1" thickBot="1" x14ac:dyDescent="0.3">
      <c r="A142" s="12" t="s">
        <v>115</v>
      </c>
      <c r="B142" s="12" t="s">
        <v>116</v>
      </c>
      <c r="C142" s="13">
        <v>1306</v>
      </c>
      <c r="D142" s="13">
        <v>411998</v>
      </c>
      <c r="E142" s="15">
        <v>5.2032129743503089E-2</v>
      </c>
    </row>
    <row r="143" spans="1:5" ht="17.25" thickTop="1" thickBot="1" x14ac:dyDescent="0.3">
      <c r="A143" s="12" t="s">
        <v>182</v>
      </c>
      <c r="B143" s="12" t="s">
        <v>183</v>
      </c>
      <c r="C143" s="13">
        <v>2356</v>
      </c>
      <c r="D143" s="13">
        <v>382170</v>
      </c>
      <c r="E143" s="15">
        <v>4.8265086296716428E-2</v>
      </c>
    </row>
    <row r="144" spans="1:5" ht="17.25" thickTop="1" thickBot="1" x14ac:dyDescent="0.3">
      <c r="A144" s="12" t="s">
        <v>129</v>
      </c>
      <c r="B144" s="12" t="s">
        <v>130</v>
      </c>
      <c r="C144" s="13">
        <v>882</v>
      </c>
      <c r="D144" s="13">
        <v>294353</v>
      </c>
      <c r="E144" s="15">
        <v>3.7174485037280193E-2</v>
      </c>
    </row>
    <row r="145" spans="1:5" ht="17.25" thickTop="1" thickBot="1" x14ac:dyDescent="0.3">
      <c r="A145" s="12" t="s">
        <v>149</v>
      </c>
      <c r="B145" s="12" t="s">
        <v>150</v>
      </c>
      <c r="C145" s="13">
        <v>1121</v>
      </c>
      <c r="D145" s="13">
        <v>271403</v>
      </c>
      <c r="E145" s="15">
        <v>3.4276079274112907E-2</v>
      </c>
    </row>
    <row r="146" spans="1:5" ht="17.25" thickTop="1" thickBot="1" x14ac:dyDescent="0.3">
      <c r="A146" s="12" t="s">
        <v>109</v>
      </c>
      <c r="B146" s="12" t="s">
        <v>110</v>
      </c>
      <c r="C146" s="13">
        <v>1533</v>
      </c>
      <c r="D146" s="13">
        <v>249855</v>
      </c>
      <c r="E146" s="15">
        <v>3.1554735161488559E-2</v>
      </c>
    </row>
    <row r="147" spans="1:5" ht="17.25" thickTop="1" thickBot="1" x14ac:dyDescent="0.3">
      <c r="A147" s="12" t="s">
        <v>123</v>
      </c>
      <c r="B147" s="12" t="s">
        <v>124</v>
      </c>
      <c r="C147" s="13">
        <v>1461</v>
      </c>
      <c r="D147" s="13">
        <v>246781</v>
      </c>
      <c r="E147" s="15">
        <v>3.1166512969071296E-2</v>
      </c>
    </row>
    <row r="148" spans="1:5" ht="17.25" thickTop="1" thickBot="1" x14ac:dyDescent="0.3">
      <c r="A148" s="12" t="s">
        <v>127</v>
      </c>
      <c r="B148" s="12" t="s">
        <v>128</v>
      </c>
      <c r="C148" s="13">
        <v>1094</v>
      </c>
      <c r="D148" s="13">
        <v>211928</v>
      </c>
      <c r="E148" s="15">
        <v>2.6764851266950621E-2</v>
      </c>
    </row>
    <row r="149" spans="1:5" ht="17.25" thickTop="1" thickBot="1" x14ac:dyDescent="0.3">
      <c r="A149" s="12" t="s">
        <v>139</v>
      </c>
      <c r="B149" s="12" t="s">
        <v>140</v>
      </c>
      <c r="C149" s="13">
        <v>666</v>
      </c>
      <c r="D149" s="13">
        <v>191264</v>
      </c>
      <c r="E149" s="15">
        <v>2.4155149450389019E-2</v>
      </c>
    </row>
    <row r="150" spans="1:5" ht="17.25" thickTop="1" thickBot="1" x14ac:dyDescent="0.3">
      <c r="A150" s="12" t="s">
        <v>176</v>
      </c>
      <c r="B150" s="12" t="s">
        <v>177</v>
      </c>
      <c r="C150" s="13">
        <v>560</v>
      </c>
      <c r="D150" s="13">
        <v>169680</v>
      </c>
      <c r="E150" s="15">
        <v>2.142925881892049E-2</v>
      </c>
    </row>
    <row r="151" spans="1:5" ht="17.25" thickTop="1" thickBot="1" x14ac:dyDescent="0.3">
      <c r="A151" s="12" t="s">
        <v>155</v>
      </c>
      <c r="B151" s="12" t="s">
        <v>156</v>
      </c>
      <c r="C151" s="13">
        <v>730</v>
      </c>
      <c r="D151" s="13">
        <v>164693</v>
      </c>
      <c r="E151" s="15">
        <v>2.0799439666810891E-2</v>
      </c>
    </row>
    <row r="152" spans="1:5" ht="17.25" thickTop="1" thickBot="1" x14ac:dyDescent="0.3">
      <c r="A152" s="12" t="s">
        <v>178</v>
      </c>
      <c r="B152" s="12" t="s">
        <v>179</v>
      </c>
      <c r="C152" s="13">
        <v>873</v>
      </c>
      <c r="D152" s="13">
        <v>157140</v>
      </c>
      <c r="E152" s="15">
        <v>1.9845554754863069E-2</v>
      </c>
    </row>
    <row r="153" spans="1:5" ht="17.25" thickTop="1" thickBot="1" x14ac:dyDescent="0.3">
      <c r="A153" s="12" t="s">
        <v>151</v>
      </c>
      <c r="B153" s="12" t="s">
        <v>152</v>
      </c>
      <c r="C153" s="13">
        <v>773</v>
      </c>
      <c r="D153" s="13">
        <v>143072</v>
      </c>
      <c r="E153" s="15">
        <v>1.8068876224308063E-2</v>
      </c>
    </row>
    <row r="154" spans="1:5" ht="17.25" thickTop="1" thickBot="1" x14ac:dyDescent="0.3">
      <c r="A154" s="12" t="s">
        <v>119</v>
      </c>
      <c r="B154" s="12" t="s">
        <v>120</v>
      </c>
      <c r="C154" s="13">
        <v>549</v>
      </c>
      <c r="D154" s="13">
        <v>141748</v>
      </c>
      <c r="E154" s="15">
        <v>1.7901665364594185E-2</v>
      </c>
    </row>
    <row r="155" spans="1:5" ht="17.25" thickTop="1" thickBot="1" x14ac:dyDescent="0.3">
      <c r="A155" s="12" t="s">
        <v>113</v>
      </c>
      <c r="B155" s="12" t="s">
        <v>114</v>
      </c>
      <c r="C155" s="13">
        <v>865</v>
      </c>
      <c r="D155" s="13">
        <v>139358</v>
      </c>
      <c r="E155" s="15">
        <v>1.7599827030216418E-2</v>
      </c>
    </row>
    <row r="156" spans="1:5" ht="17.25" thickTop="1" thickBot="1" x14ac:dyDescent="0.3">
      <c r="A156" s="12" t="s">
        <v>180</v>
      </c>
      <c r="B156" s="12" t="s">
        <v>181</v>
      </c>
      <c r="C156" s="13">
        <v>365</v>
      </c>
      <c r="D156" s="13">
        <v>129852</v>
      </c>
      <c r="E156" s="15">
        <v>1.6399293470971615E-2</v>
      </c>
    </row>
    <row r="157" spans="1:5" ht="17.25" thickTop="1" thickBot="1" x14ac:dyDescent="0.3">
      <c r="A157" s="12" t="s">
        <v>186</v>
      </c>
      <c r="B157" s="12" t="s">
        <v>187</v>
      </c>
      <c r="C157" s="13">
        <v>352</v>
      </c>
      <c r="D157" s="13">
        <v>122452</v>
      </c>
      <c r="E157" s="15">
        <v>1.5464731264111574E-2</v>
      </c>
    </row>
    <row r="158" spans="1:5" ht="17.25" thickTop="1" thickBot="1" x14ac:dyDescent="0.3">
      <c r="A158" s="12" t="s">
        <v>184</v>
      </c>
      <c r="B158" s="12" t="s">
        <v>185</v>
      </c>
      <c r="C158" s="13">
        <v>359</v>
      </c>
      <c r="D158" s="13">
        <v>118523</v>
      </c>
      <c r="E158" s="15">
        <v>1.4968529249144939E-2</v>
      </c>
    </row>
    <row r="159" spans="1:5" ht="17.25" thickTop="1" thickBot="1" x14ac:dyDescent="0.3">
      <c r="A159" s="12" t="s">
        <v>145</v>
      </c>
      <c r="B159" s="12" t="s">
        <v>146</v>
      </c>
      <c r="C159" s="13">
        <v>730</v>
      </c>
      <c r="D159" s="13">
        <v>118260</v>
      </c>
      <c r="E159" s="15">
        <v>1.4935314403144372E-2</v>
      </c>
    </row>
    <row r="160" spans="1:5" ht="17.25" thickTop="1" thickBot="1" x14ac:dyDescent="0.3">
      <c r="A160" s="12" t="s">
        <v>172</v>
      </c>
      <c r="B160" s="12" t="s">
        <v>173</v>
      </c>
      <c r="C160" s="13">
        <v>450</v>
      </c>
      <c r="D160" s="13">
        <v>116895</v>
      </c>
      <c r="E160" s="15">
        <v>1.476292556363573E-2</v>
      </c>
    </row>
    <row r="161" spans="1:5" ht="17.25" thickTop="1" thickBot="1" x14ac:dyDescent="0.3">
      <c r="A161" s="12" t="s">
        <v>153</v>
      </c>
      <c r="B161" s="12" t="s">
        <v>154</v>
      </c>
      <c r="C161" s="13">
        <v>365</v>
      </c>
      <c r="D161" s="13">
        <v>109462</v>
      </c>
      <c r="E161" s="15">
        <v>1.3824195714501854E-2</v>
      </c>
    </row>
    <row r="162" spans="1:5" ht="17.25" thickTop="1" thickBot="1" x14ac:dyDescent="0.3">
      <c r="A162" s="12" t="s">
        <v>192</v>
      </c>
      <c r="B162" s="12" t="s">
        <v>193</v>
      </c>
      <c r="C162" s="13">
        <v>353</v>
      </c>
      <c r="D162" s="13">
        <v>108981</v>
      </c>
      <c r="E162" s="15">
        <v>1.3763449171055951E-2</v>
      </c>
    </row>
    <row r="163" spans="1:5" ht="17.25" thickTop="1" thickBot="1" x14ac:dyDescent="0.3">
      <c r="A163" s="12" t="s">
        <v>133</v>
      </c>
      <c r="B163" s="12" t="s">
        <v>134</v>
      </c>
      <c r="C163" s="13">
        <v>369</v>
      </c>
      <c r="D163" s="13">
        <v>108332</v>
      </c>
      <c r="E163" s="15">
        <v>1.3681485539670524E-2</v>
      </c>
    </row>
    <row r="164" spans="1:5" ht="17.25" thickTop="1" thickBot="1" x14ac:dyDescent="0.3">
      <c r="A164" s="12" t="s">
        <v>107</v>
      </c>
      <c r="B164" s="12" t="s">
        <v>108</v>
      </c>
      <c r="C164" s="13">
        <v>367</v>
      </c>
      <c r="D164" s="13">
        <v>106046</v>
      </c>
      <c r="E164" s="15">
        <v>1.3392781593064841E-2</v>
      </c>
    </row>
    <row r="165" spans="1:5" ht="17.25" thickTop="1" thickBot="1" x14ac:dyDescent="0.3">
      <c r="A165" s="12" t="s">
        <v>137</v>
      </c>
      <c r="B165" s="12" t="s">
        <v>138</v>
      </c>
      <c r="C165" s="13">
        <v>590</v>
      </c>
      <c r="D165" s="13">
        <v>104363</v>
      </c>
      <c r="E165" s="15">
        <v>1.3180231837099239E-2</v>
      </c>
    </row>
    <row r="166" spans="1:5" ht="17.25" thickTop="1" thickBot="1" x14ac:dyDescent="0.3">
      <c r="A166" s="12" t="s">
        <v>169</v>
      </c>
      <c r="B166" s="12" t="s">
        <v>170</v>
      </c>
      <c r="C166" s="13">
        <v>393</v>
      </c>
      <c r="D166" s="13">
        <v>99625</v>
      </c>
      <c r="E166" s="15">
        <v>1.2581859440328582E-2</v>
      </c>
    </row>
    <row r="167" spans="1:5" ht="17.25" thickTop="1" thickBot="1" x14ac:dyDescent="0.3">
      <c r="A167" s="12" t="s">
        <v>188</v>
      </c>
      <c r="B167" s="12" t="s">
        <v>189</v>
      </c>
      <c r="C167" s="13">
        <v>361</v>
      </c>
      <c r="D167" s="13">
        <v>94761</v>
      </c>
      <c r="E167" s="15">
        <v>1.196757422760328E-2</v>
      </c>
    </row>
    <row r="168" spans="1:5" ht="17.25" thickTop="1" thickBot="1" x14ac:dyDescent="0.3">
      <c r="A168" s="12" t="s">
        <v>190</v>
      </c>
      <c r="B168" s="12" t="s">
        <v>191</v>
      </c>
      <c r="C168" s="13">
        <v>337</v>
      </c>
      <c r="D168" s="13">
        <v>86521</v>
      </c>
      <c r="E168" s="15">
        <v>1.0926926581045613E-2</v>
      </c>
    </row>
    <row r="169" spans="1:5" ht="17.25" thickTop="1" thickBot="1" x14ac:dyDescent="0.3">
      <c r="A169" s="12" t="s">
        <v>194</v>
      </c>
      <c r="B169" s="12" t="s">
        <v>195</v>
      </c>
      <c r="C169" s="13">
        <v>321</v>
      </c>
      <c r="D169" s="13">
        <v>86456</v>
      </c>
      <c r="E169" s="15">
        <v>1.091871758868806E-2</v>
      </c>
    </row>
    <row r="170" spans="1:5" ht="17.25" thickTop="1" thickBot="1" x14ac:dyDescent="0.3">
      <c r="A170" s="12" t="s">
        <v>161</v>
      </c>
      <c r="B170" s="12" t="s">
        <v>162</v>
      </c>
      <c r="C170" s="13">
        <v>223</v>
      </c>
      <c r="D170" s="13">
        <v>81929</v>
      </c>
      <c r="E170" s="15">
        <v>1.0346992844031924E-2</v>
      </c>
    </row>
    <row r="171" spans="1:5" ht="17.25" thickTop="1" thickBot="1" x14ac:dyDescent="0.3">
      <c r="A171" s="12" t="s">
        <v>163</v>
      </c>
      <c r="B171" s="12" t="s">
        <v>164</v>
      </c>
      <c r="C171" s="13">
        <v>354</v>
      </c>
      <c r="D171" s="13">
        <v>58340</v>
      </c>
      <c r="E171" s="15">
        <v>7.3678863713803715E-3</v>
      </c>
    </row>
    <row r="172" spans="1:5" ht="17.25" thickTop="1" thickBot="1" x14ac:dyDescent="0.3">
      <c r="A172" s="12" t="s">
        <v>196</v>
      </c>
      <c r="B172" s="12" t="s">
        <v>197</v>
      </c>
      <c r="C172" s="13">
        <v>260</v>
      </c>
      <c r="D172" s="13">
        <v>58043</v>
      </c>
      <c r="E172" s="15">
        <v>7.3303775909158535E-3</v>
      </c>
    </row>
    <row r="173" spans="1:5" ht="17.25" thickTop="1" thickBot="1" x14ac:dyDescent="0.3">
      <c r="A173" s="12" t="s">
        <v>198</v>
      </c>
      <c r="B173" s="12" t="s">
        <v>199</v>
      </c>
      <c r="C173" s="13">
        <v>242</v>
      </c>
      <c r="D173" s="13">
        <v>38732</v>
      </c>
      <c r="E173" s="15">
        <v>4.8915491075814969E-3</v>
      </c>
    </row>
    <row r="174" spans="1:5" ht="17.25" thickTop="1" thickBot="1" x14ac:dyDescent="0.3">
      <c r="A174" s="12" t="s">
        <v>200</v>
      </c>
      <c r="B174" s="12" t="s">
        <v>201</v>
      </c>
      <c r="C174" s="13">
        <v>156</v>
      </c>
      <c r="D174" s="13">
        <v>38396</v>
      </c>
      <c r="E174" s="15">
        <v>4.8491149317024468E-3</v>
      </c>
    </row>
    <row r="175" spans="1:5" ht="17.25" thickTop="1" thickBot="1" x14ac:dyDescent="0.3">
      <c r="A175" s="12" t="s">
        <v>204</v>
      </c>
      <c r="B175" s="12" t="s">
        <v>205</v>
      </c>
      <c r="C175" s="13">
        <v>126</v>
      </c>
      <c r="D175" s="13">
        <v>33516</v>
      </c>
      <c r="E175" s="15">
        <v>4.2328090439352848E-3</v>
      </c>
    </row>
    <row r="176" spans="1:5" ht="17.25" thickTop="1" thickBot="1" x14ac:dyDescent="0.3">
      <c r="A176" s="12" t="s">
        <v>206</v>
      </c>
      <c r="B176" s="12" t="s">
        <v>207</v>
      </c>
      <c r="C176" s="13">
        <v>164</v>
      </c>
      <c r="D176" s="13">
        <v>29520</v>
      </c>
      <c r="E176" s="15">
        <v>3.728145452230863E-3</v>
      </c>
    </row>
    <row r="177" spans="1:5" ht="17.25" thickTop="1" thickBot="1" x14ac:dyDescent="0.3">
      <c r="A177" s="12" t="s">
        <v>141</v>
      </c>
      <c r="B177" s="12" t="s">
        <v>142</v>
      </c>
      <c r="C177" s="13">
        <v>214</v>
      </c>
      <c r="D177" s="13">
        <v>27551</v>
      </c>
      <c r="E177" s="15">
        <v>3.4794761298920225E-3</v>
      </c>
    </row>
    <row r="178" spans="1:5" ht="17.25" thickTop="1" thickBot="1" x14ac:dyDescent="0.3">
      <c r="A178" s="12" t="s">
        <v>202</v>
      </c>
      <c r="B178" s="12" t="s">
        <v>203</v>
      </c>
      <c r="C178" s="13">
        <v>95</v>
      </c>
      <c r="D178" s="13">
        <v>23785</v>
      </c>
      <c r="E178" s="15">
        <v>3.0038597419143318E-3</v>
      </c>
    </row>
    <row r="179" spans="1:5" ht="17.25" thickTop="1" thickBot="1" x14ac:dyDescent="0.3">
      <c r="A179" s="12" t="s">
        <v>210</v>
      </c>
      <c r="B179" s="12" t="s">
        <v>211</v>
      </c>
      <c r="C179" s="13">
        <v>84</v>
      </c>
      <c r="D179" s="13">
        <v>22677</v>
      </c>
      <c r="E179" s="15">
        <v>2.8639279952655584E-3</v>
      </c>
    </row>
    <row r="180" spans="1:5" ht="17.25" thickTop="1" thickBot="1" x14ac:dyDescent="0.3">
      <c r="A180" s="12" t="s">
        <v>208</v>
      </c>
      <c r="B180" s="12" t="s">
        <v>209</v>
      </c>
      <c r="C180" s="13">
        <v>41</v>
      </c>
      <c r="D180" s="13">
        <v>6806</v>
      </c>
      <c r="E180" s="15">
        <v>8.595446459310046E-4</v>
      </c>
    </row>
    <row r="181" spans="1:5" ht="17.25" thickTop="1" thickBot="1" x14ac:dyDescent="0.3">
      <c r="A181" s="12" t="s">
        <v>135</v>
      </c>
      <c r="B181" s="12" t="s">
        <v>136</v>
      </c>
      <c r="C181" s="13">
        <v>37</v>
      </c>
      <c r="D181" s="13">
        <v>5886</v>
      </c>
      <c r="E181" s="15">
        <v>7.4335583102408062E-4</v>
      </c>
    </row>
    <row r="182" spans="1:5" ht="17.25" thickTop="1" thickBot="1" x14ac:dyDescent="0.3">
      <c r="A182" s="12" t="s">
        <v>214</v>
      </c>
      <c r="B182" s="12" t="s">
        <v>215</v>
      </c>
      <c r="C182" s="13">
        <v>18</v>
      </c>
      <c r="D182" s="13">
        <v>3132</v>
      </c>
      <c r="E182" s="15">
        <v>3.955471394440062E-4</v>
      </c>
    </row>
    <row r="183" spans="1:5" ht="17.25" thickTop="1" thickBot="1" x14ac:dyDescent="0.3">
      <c r="A183" s="12" t="s">
        <v>212</v>
      </c>
      <c r="B183" s="12" t="s">
        <v>213</v>
      </c>
      <c r="C183" s="13">
        <v>22</v>
      </c>
      <c r="D183" s="13">
        <v>2288</v>
      </c>
      <c r="E183" s="15">
        <v>2.8895653098591511E-4</v>
      </c>
    </row>
    <row r="184" spans="1:5" ht="17.25" thickTop="1" thickBot="1" x14ac:dyDescent="0.3">
      <c r="A184" s="12" t="s">
        <v>466</v>
      </c>
      <c r="B184" s="12" t="s">
        <v>467</v>
      </c>
      <c r="C184" s="13">
        <v>2</v>
      </c>
      <c r="D184" s="13">
        <v>648</v>
      </c>
      <c r="E184" s="15">
        <v>8.1837339195311632E-5</v>
      </c>
    </row>
    <row r="185" spans="1:5" ht="17.25" thickTop="1" thickBot="1" x14ac:dyDescent="0.3">
      <c r="A185" s="12" t="s">
        <v>479</v>
      </c>
      <c r="B185" s="12" t="s">
        <v>480</v>
      </c>
      <c r="C185" s="13">
        <v>3</v>
      </c>
      <c r="D185" s="13">
        <v>412</v>
      </c>
      <c r="E185" s="15">
        <v>5.2032382327883321E-5</v>
      </c>
    </row>
    <row r="186" spans="1:5" ht="17.25" thickTop="1" thickBot="1" x14ac:dyDescent="0.3">
      <c r="A186" s="24" t="s">
        <v>275</v>
      </c>
      <c r="B186" s="24"/>
      <c r="C186" s="14">
        <v>35218</v>
      </c>
      <c r="D186" s="14">
        <v>7918146</v>
      </c>
      <c r="E186" s="16" t="s">
        <v>396</v>
      </c>
    </row>
    <row r="187" spans="1:5" ht="17.25" thickTop="1" thickBot="1" x14ac:dyDescent="0.3">
      <c r="A187" s="23" t="s">
        <v>294</v>
      </c>
      <c r="B187" s="23"/>
      <c r="C187" s="23"/>
      <c r="D187" s="23"/>
      <c r="E187" s="23"/>
    </row>
    <row r="188" spans="1:5" ht="17.25" thickTop="1" thickBot="1" x14ac:dyDescent="0.3">
      <c r="A188" s="12" t="s">
        <v>216</v>
      </c>
      <c r="B188" s="12" t="s">
        <v>217</v>
      </c>
      <c r="C188" s="13">
        <v>728</v>
      </c>
      <c r="D188" s="13">
        <v>104832</v>
      </c>
      <c r="E188" s="15">
        <v>1</v>
      </c>
    </row>
    <row r="189" spans="1:5" ht="17.25" thickTop="1" thickBot="1" x14ac:dyDescent="0.3">
      <c r="A189" s="24" t="s">
        <v>275</v>
      </c>
      <c r="B189" s="24"/>
      <c r="C189" s="14">
        <v>728</v>
      </c>
      <c r="D189" s="14">
        <v>104832</v>
      </c>
      <c r="E189" s="16" t="s">
        <v>396</v>
      </c>
    </row>
    <row r="190" spans="1:5" ht="17.25" thickTop="1" thickBot="1" x14ac:dyDescent="0.3">
      <c r="A190" s="23" t="s">
        <v>295</v>
      </c>
      <c r="B190" s="23"/>
      <c r="C190" s="23"/>
      <c r="D190" s="23"/>
      <c r="E190" s="23"/>
    </row>
    <row r="191" spans="1:5" ht="17.25" thickTop="1" thickBot="1" x14ac:dyDescent="0.3">
      <c r="A191" s="12" t="s">
        <v>105</v>
      </c>
      <c r="B191" s="12" t="s">
        <v>106</v>
      </c>
      <c r="C191" s="13">
        <v>156</v>
      </c>
      <c r="D191" s="13">
        <v>29191</v>
      </c>
      <c r="E191" s="15">
        <v>0.62684676172478959</v>
      </c>
    </row>
    <row r="192" spans="1:5" ht="17.25" thickTop="1" thickBot="1" x14ac:dyDescent="0.3">
      <c r="A192" s="12" t="s">
        <v>115</v>
      </c>
      <c r="B192" s="12" t="s">
        <v>116</v>
      </c>
      <c r="C192" s="13">
        <v>104</v>
      </c>
      <c r="D192" s="13">
        <v>16432</v>
      </c>
      <c r="E192" s="15">
        <v>0.35286033327606942</v>
      </c>
    </row>
    <row r="193" spans="1:5" ht="17.25" thickTop="1" thickBot="1" x14ac:dyDescent="0.3">
      <c r="A193" s="12" t="s">
        <v>127</v>
      </c>
      <c r="B193" s="12" t="s">
        <v>128</v>
      </c>
      <c r="C193" s="13">
        <v>5</v>
      </c>
      <c r="D193" s="13">
        <v>701</v>
      </c>
      <c r="E193" s="15">
        <v>1.5053255454389279E-2</v>
      </c>
    </row>
    <row r="194" spans="1:5" ht="17.25" thickTop="1" thickBot="1" x14ac:dyDescent="0.3">
      <c r="A194" s="12" t="s">
        <v>143</v>
      </c>
      <c r="B194" s="12" t="s">
        <v>144</v>
      </c>
      <c r="C194" s="13">
        <v>2</v>
      </c>
      <c r="D194" s="13">
        <v>244</v>
      </c>
      <c r="E194" s="15">
        <v>5.2396495447517609E-3</v>
      </c>
    </row>
    <row r="195" spans="1:5" ht="17.25" thickTop="1" thickBot="1" x14ac:dyDescent="0.3">
      <c r="A195" s="24" t="s">
        <v>275</v>
      </c>
      <c r="B195" s="24"/>
      <c r="C195" s="14">
        <v>267</v>
      </c>
      <c r="D195" s="14">
        <v>46568</v>
      </c>
      <c r="E195" s="16" t="s">
        <v>396</v>
      </c>
    </row>
    <row r="196" spans="1:5" ht="17.25" thickTop="1" thickBot="1" x14ac:dyDescent="0.3">
      <c r="A196" s="23" t="s">
        <v>296</v>
      </c>
      <c r="B196" s="23"/>
      <c r="C196" s="23"/>
      <c r="D196" s="23"/>
      <c r="E196" s="23"/>
    </row>
    <row r="197" spans="1:5" ht="17.25" thickTop="1" thickBot="1" x14ac:dyDescent="0.3">
      <c r="A197" s="12" t="s">
        <v>105</v>
      </c>
      <c r="B197" s="12" t="s">
        <v>106</v>
      </c>
      <c r="C197" s="13">
        <v>160</v>
      </c>
      <c r="D197" s="13">
        <v>25687</v>
      </c>
      <c r="E197" s="15">
        <v>1</v>
      </c>
    </row>
    <row r="198" spans="1:5" ht="17.25" thickTop="1" thickBot="1" x14ac:dyDescent="0.3">
      <c r="A198" s="24" t="s">
        <v>275</v>
      </c>
      <c r="B198" s="24"/>
      <c r="C198" s="14">
        <v>160</v>
      </c>
      <c r="D198" s="14">
        <v>25687</v>
      </c>
      <c r="E198" s="16" t="s">
        <v>396</v>
      </c>
    </row>
    <row r="199" spans="1:5" ht="17.25" thickTop="1" thickBot="1" x14ac:dyDescent="0.3">
      <c r="A199" s="23" t="s">
        <v>481</v>
      </c>
      <c r="B199" s="23"/>
      <c r="C199" s="23"/>
      <c r="D199" s="23"/>
      <c r="E199" s="23"/>
    </row>
    <row r="200" spans="1:5" ht="17.25" thickTop="1" thickBot="1" x14ac:dyDescent="0.3">
      <c r="A200" s="12" t="s">
        <v>119</v>
      </c>
      <c r="B200" s="12" t="s">
        <v>120</v>
      </c>
      <c r="C200" s="13">
        <v>367</v>
      </c>
      <c r="D200" s="13">
        <v>57516</v>
      </c>
      <c r="E200" s="15">
        <v>0.50112394793245862</v>
      </c>
    </row>
    <row r="201" spans="1:5" ht="17.25" thickTop="1" thickBot="1" x14ac:dyDescent="0.3">
      <c r="A201" s="12" t="s">
        <v>111</v>
      </c>
      <c r="B201" s="12" t="s">
        <v>112</v>
      </c>
      <c r="C201" s="13">
        <v>200</v>
      </c>
      <c r="D201" s="13">
        <v>29382</v>
      </c>
      <c r="E201" s="15">
        <v>0.25599874536044748</v>
      </c>
    </row>
    <row r="202" spans="1:5" ht="17.25" thickTop="1" thickBot="1" x14ac:dyDescent="0.3">
      <c r="A202" s="12" t="s">
        <v>109</v>
      </c>
      <c r="B202" s="12" t="s">
        <v>110</v>
      </c>
      <c r="C202" s="13">
        <v>216</v>
      </c>
      <c r="D202" s="13">
        <v>27288</v>
      </c>
      <c r="E202" s="15">
        <v>0.23775419520100372</v>
      </c>
    </row>
    <row r="203" spans="1:5" ht="17.25" thickTop="1" thickBot="1" x14ac:dyDescent="0.3">
      <c r="A203" s="12" t="s">
        <v>141</v>
      </c>
      <c r="B203" s="12" t="s">
        <v>142</v>
      </c>
      <c r="C203" s="13">
        <v>2</v>
      </c>
      <c r="D203" s="13">
        <v>352</v>
      </c>
      <c r="E203" s="15">
        <v>3.0668966839179604E-3</v>
      </c>
    </row>
    <row r="204" spans="1:5" ht="17.25" thickTop="1" thickBot="1" x14ac:dyDescent="0.3">
      <c r="A204" s="12" t="s">
        <v>127</v>
      </c>
      <c r="B204" s="12" t="s">
        <v>128</v>
      </c>
      <c r="C204" s="13">
        <v>2</v>
      </c>
      <c r="D204" s="13">
        <v>236</v>
      </c>
      <c r="E204" s="15">
        <v>2.0562148221722689E-3</v>
      </c>
    </row>
    <row r="205" spans="1:5" ht="17.25" thickTop="1" thickBot="1" x14ac:dyDescent="0.3">
      <c r="A205" s="24" t="s">
        <v>275</v>
      </c>
      <c r="B205" s="24"/>
      <c r="C205" s="14">
        <v>787</v>
      </c>
      <c r="D205" s="14">
        <v>114774</v>
      </c>
      <c r="E205" s="16" t="s">
        <v>396</v>
      </c>
    </row>
    <row r="206" spans="1:5" ht="17.25" thickTop="1" thickBot="1" x14ac:dyDescent="0.3">
      <c r="A206" s="23" t="s">
        <v>482</v>
      </c>
      <c r="B206" s="23"/>
      <c r="C206" s="23"/>
      <c r="D206" s="23"/>
      <c r="E206" s="23"/>
    </row>
    <row r="207" spans="1:5" ht="17.25" thickTop="1" thickBot="1" x14ac:dyDescent="0.3">
      <c r="A207" s="12" t="s">
        <v>115</v>
      </c>
      <c r="B207" s="12" t="s">
        <v>116</v>
      </c>
      <c r="C207" s="13">
        <v>209</v>
      </c>
      <c r="D207" s="13">
        <v>35014</v>
      </c>
      <c r="E207" s="15">
        <v>0.45373142064818772</v>
      </c>
    </row>
    <row r="208" spans="1:5" ht="17.25" thickTop="1" thickBot="1" x14ac:dyDescent="0.3">
      <c r="A208" s="12" t="s">
        <v>111</v>
      </c>
      <c r="B208" s="12" t="s">
        <v>112</v>
      </c>
      <c r="C208" s="13">
        <v>170</v>
      </c>
      <c r="D208" s="13">
        <v>30657</v>
      </c>
      <c r="E208" s="15">
        <v>0.39727092485324417</v>
      </c>
    </row>
    <row r="209" spans="1:5" ht="17.25" thickTop="1" thickBot="1" x14ac:dyDescent="0.3">
      <c r="A209" s="12" t="s">
        <v>109</v>
      </c>
      <c r="B209" s="12" t="s">
        <v>110</v>
      </c>
      <c r="C209" s="13">
        <v>93</v>
      </c>
      <c r="D209" s="13">
        <v>11346</v>
      </c>
      <c r="E209" s="15">
        <v>0.14702795163861135</v>
      </c>
    </row>
    <row r="210" spans="1:5" ht="17.25" thickTop="1" thickBot="1" x14ac:dyDescent="0.3">
      <c r="A210" s="12" t="s">
        <v>327</v>
      </c>
      <c r="B210" s="12" t="s">
        <v>483</v>
      </c>
      <c r="C210" s="13">
        <v>1</v>
      </c>
      <c r="D210" s="13">
        <v>152</v>
      </c>
      <c r="E210" s="15">
        <v>1.9697028599567185E-3</v>
      </c>
    </row>
    <row r="211" spans="1:5" ht="17.25" thickTop="1" thickBot="1" x14ac:dyDescent="0.3">
      <c r="A211" s="24" t="s">
        <v>275</v>
      </c>
      <c r="B211" s="24"/>
      <c r="C211" s="14">
        <v>473</v>
      </c>
      <c r="D211" s="14">
        <v>77169</v>
      </c>
      <c r="E211" s="16" t="s">
        <v>396</v>
      </c>
    </row>
    <row r="212" spans="1:5" ht="17.25" thickTop="1" thickBot="1" x14ac:dyDescent="0.3">
      <c r="A212" s="23" t="s">
        <v>484</v>
      </c>
      <c r="B212" s="23"/>
      <c r="C212" s="23"/>
      <c r="D212" s="23"/>
      <c r="E212" s="23"/>
    </row>
    <row r="213" spans="1:5" ht="17.25" thickTop="1" thickBot="1" x14ac:dyDescent="0.3">
      <c r="A213" s="12" t="s">
        <v>107</v>
      </c>
      <c r="B213" s="12" t="s">
        <v>108</v>
      </c>
      <c r="C213" s="13">
        <v>52</v>
      </c>
      <c r="D213" s="13">
        <v>16528</v>
      </c>
      <c r="E213" s="15">
        <v>1</v>
      </c>
    </row>
    <row r="214" spans="1:5" ht="17.25" thickTop="1" thickBot="1" x14ac:dyDescent="0.3">
      <c r="A214" s="24" t="s">
        <v>275</v>
      </c>
      <c r="B214" s="24"/>
      <c r="C214" s="14">
        <v>52</v>
      </c>
      <c r="D214" s="14">
        <v>16528</v>
      </c>
      <c r="E214" s="16" t="s">
        <v>396</v>
      </c>
    </row>
    <row r="215" spans="1:5" ht="17.25" thickTop="1" thickBot="1" x14ac:dyDescent="0.3">
      <c r="A215" s="23" t="s">
        <v>485</v>
      </c>
      <c r="B215" s="23"/>
      <c r="C215" s="23"/>
      <c r="D215" s="23"/>
      <c r="E215" s="23"/>
    </row>
    <row r="216" spans="1:5" ht="17.25" thickTop="1" thickBot="1" x14ac:dyDescent="0.3">
      <c r="A216" s="12" t="s">
        <v>105</v>
      </c>
      <c r="B216" s="12" t="s">
        <v>106</v>
      </c>
      <c r="C216" s="13">
        <v>5</v>
      </c>
      <c r="D216" s="13">
        <v>931</v>
      </c>
      <c r="E216" s="15">
        <v>1</v>
      </c>
    </row>
    <row r="217" spans="1:5" ht="17.25" thickTop="1" thickBot="1" x14ac:dyDescent="0.3">
      <c r="A217" s="24" t="s">
        <v>275</v>
      </c>
      <c r="B217" s="24"/>
      <c r="C217" s="14">
        <v>5</v>
      </c>
      <c r="D217" s="14">
        <v>931</v>
      </c>
      <c r="E217" s="16" t="s">
        <v>396</v>
      </c>
    </row>
    <row r="218" spans="1:5" ht="17.25" thickTop="1" thickBot="1" x14ac:dyDescent="0.3">
      <c r="A218" s="23" t="s">
        <v>486</v>
      </c>
      <c r="B218" s="23"/>
      <c r="C218" s="23"/>
      <c r="D218" s="23"/>
      <c r="E218" s="23"/>
    </row>
    <row r="219" spans="1:5" ht="17.25" thickTop="1" thickBot="1" x14ac:dyDescent="0.3">
      <c r="A219" s="12" t="s">
        <v>105</v>
      </c>
      <c r="B219" s="12" t="s">
        <v>106</v>
      </c>
      <c r="C219" s="13">
        <v>156</v>
      </c>
      <c r="D219" s="13">
        <v>25728</v>
      </c>
      <c r="E219" s="15">
        <v>0.54350719310475948</v>
      </c>
    </row>
    <row r="220" spans="1:5" ht="17.25" thickTop="1" thickBot="1" x14ac:dyDescent="0.3">
      <c r="A220" s="12" t="s">
        <v>109</v>
      </c>
      <c r="B220" s="12" t="s">
        <v>110</v>
      </c>
      <c r="C220" s="13">
        <v>147</v>
      </c>
      <c r="D220" s="13">
        <v>21102</v>
      </c>
      <c r="E220" s="15">
        <v>0.44578236897141771</v>
      </c>
    </row>
    <row r="221" spans="1:5" ht="17.25" thickTop="1" thickBot="1" x14ac:dyDescent="0.3">
      <c r="A221" s="12" t="s">
        <v>141</v>
      </c>
      <c r="B221" s="12" t="s">
        <v>142</v>
      </c>
      <c r="C221" s="13">
        <v>2</v>
      </c>
      <c r="D221" s="13">
        <v>352</v>
      </c>
      <c r="E221" s="15">
        <v>7.43604368675666E-3</v>
      </c>
    </row>
    <row r="222" spans="1:5" ht="17.25" thickTop="1" thickBot="1" x14ac:dyDescent="0.3">
      <c r="A222" s="12" t="s">
        <v>127</v>
      </c>
      <c r="B222" s="12" t="s">
        <v>128</v>
      </c>
      <c r="C222" s="13">
        <v>1</v>
      </c>
      <c r="D222" s="13">
        <v>155</v>
      </c>
      <c r="E222" s="15">
        <v>3.2743942370661427E-3</v>
      </c>
    </row>
    <row r="223" spans="1:5" ht="17.25" thickTop="1" thickBot="1" x14ac:dyDescent="0.3">
      <c r="A223" s="24" t="s">
        <v>275</v>
      </c>
      <c r="B223" s="24"/>
      <c r="C223" s="14">
        <v>306</v>
      </c>
      <c r="D223" s="14">
        <v>47337</v>
      </c>
      <c r="E223" s="16" t="s">
        <v>396</v>
      </c>
    </row>
    <row r="224" spans="1:5" ht="17.25" thickTop="1" thickBot="1" x14ac:dyDescent="0.3">
      <c r="A224" s="23" t="s">
        <v>487</v>
      </c>
      <c r="B224" s="23"/>
      <c r="C224" s="23"/>
      <c r="D224" s="23"/>
      <c r="E224" s="23"/>
    </row>
    <row r="225" spans="1:5" ht="17.25" thickTop="1" thickBot="1" x14ac:dyDescent="0.3">
      <c r="A225" s="12" t="s">
        <v>149</v>
      </c>
      <c r="B225" s="12" t="s">
        <v>150</v>
      </c>
      <c r="C225" s="13">
        <v>1387</v>
      </c>
      <c r="D225" s="13">
        <v>386101</v>
      </c>
      <c r="E225" s="15">
        <v>0.12206473176178692</v>
      </c>
    </row>
    <row r="226" spans="1:5" ht="17.25" thickTop="1" thickBot="1" x14ac:dyDescent="0.3">
      <c r="A226" s="12" t="s">
        <v>159</v>
      </c>
      <c r="B226" s="12" t="s">
        <v>160</v>
      </c>
      <c r="C226" s="13">
        <v>1465</v>
      </c>
      <c r="D226" s="13">
        <v>316599</v>
      </c>
      <c r="E226" s="15">
        <v>0.10009187236254238</v>
      </c>
    </row>
    <row r="227" spans="1:5" ht="17.25" thickTop="1" thickBot="1" x14ac:dyDescent="0.3">
      <c r="A227" s="12" t="s">
        <v>117</v>
      </c>
      <c r="B227" s="12" t="s">
        <v>118</v>
      </c>
      <c r="C227" s="13">
        <v>1038</v>
      </c>
      <c r="D227" s="13">
        <v>313089</v>
      </c>
      <c r="E227" s="15">
        <v>9.8982195856954794E-2</v>
      </c>
    </row>
    <row r="228" spans="1:5" ht="17.25" thickTop="1" thickBot="1" x14ac:dyDescent="0.3">
      <c r="A228" s="12" t="s">
        <v>111</v>
      </c>
      <c r="B228" s="12" t="s">
        <v>112</v>
      </c>
      <c r="C228" s="13">
        <v>1289</v>
      </c>
      <c r="D228" s="13">
        <v>293519</v>
      </c>
      <c r="E228" s="15">
        <v>9.2795196080786985E-2</v>
      </c>
    </row>
    <row r="229" spans="1:5" ht="17.25" thickTop="1" thickBot="1" x14ac:dyDescent="0.3">
      <c r="A229" s="12" t="s">
        <v>109</v>
      </c>
      <c r="B229" s="12" t="s">
        <v>110</v>
      </c>
      <c r="C229" s="13">
        <v>1439</v>
      </c>
      <c r="D229" s="13">
        <v>230446</v>
      </c>
      <c r="E229" s="15">
        <v>7.2854846725537478E-2</v>
      </c>
    </row>
    <row r="230" spans="1:5" ht="17.25" thickTop="1" thickBot="1" x14ac:dyDescent="0.3">
      <c r="A230" s="12" t="s">
        <v>129</v>
      </c>
      <c r="B230" s="12" t="s">
        <v>130</v>
      </c>
      <c r="C230" s="13">
        <v>627</v>
      </c>
      <c r="D230" s="13">
        <v>209852</v>
      </c>
      <c r="E230" s="15">
        <v>6.6344112265118479E-2</v>
      </c>
    </row>
    <row r="231" spans="1:5" ht="17.25" thickTop="1" thickBot="1" x14ac:dyDescent="0.3">
      <c r="A231" s="12" t="s">
        <v>105</v>
      </c>
      <c r="B231" s="12" t="s">
        <v>106</v>
      </c>
      <c r="C231" s="13">
        <v>729</v>
      </c>
      <c r="D231" s="13">
        <v>176148</v>
      </c>
      <c r="E231" s="15">
        <v>5.5688688634256946E-2</v>
      </c>
    </row>
    <row r="232" spans="1:5" ht="17.25" thickTop="1" thickBot="1" x14ac:dyDescent="0.3">
      <c r="A232" s="12" t="s">
        <v>115</v>
      </c>
      <c r="B232" s="12" t="s">
        <v>116</v>
      </c>
      <c r="C232" s="13">
        <v>542</v>
      </c>
      <c r="D232" s="13">
        <v>135570</v>
      </c>
      <c r="E232" s="15">
        <v>4.2860069476498251E-2</v>
      </c>
    </row>
    <row r="233" spans="1:5" ht="17.25" thickTop="1" thickBot="1" x14ac:dyDescent="0.3">
      <c r="A233" s="12" t="s">
        <v>151</v>
      </c>
      <c r="B233" s="12" t="s">
        <v>152</v>
      </c>
      <c r="C233" s="13">
        <v>730</v>
      </c>
      <c r="D233" s="13">
        <v>135408</v>
      </c>
      <c r="E233" s="15">
        <v>4.2808853637778824E-2</v>
      </c>
    </row>
    <row r="234" spans="1:5" ht="17.25" thickTop="1" thickBot="1" x14ac:dyDescent="0.3">
      <c r="A234" s="12" t="s">
        <v>113</v>
      </c>
      <c r="B234" s="12" t="s">
        <v>114</v>
      </c>
      <c r="C234" s="13">
        <v>866</v>
      </c>
      <c r="D234" s="13">
        <v>117316</v>
      </c>
      <c r="E234" s="15">
        <v>3.7089119353137634E-2</v>
      </c>
    </row>
    <row r="235" spans="1:5" ht="17.25" thickTop="1" thickBot="1" x14ac:dyDescent="0.3">
      <c r="A235" s="12" t="s">
        <v>153</v>
      </c>
      <c r="B235" s="12" t="s">
        <v>154</v>
      </c>
      <c r="C235" s="13">
        <v>365</v>
      </c>
      <c r="D235" s="13">
        <v>105136</v>
      </c>
      <c r="E235" s="15">
        <v>3.3238447034602936E-2</v>
      </c>
    </row>
    <row r="236" spans="1:5" ht="17.25" thickTop="1" thickBot="1" x14ac:dyDescent="0.3">
      <c r="A236" s="12" t="s">
        <v>139</v>
      </c>
      <c r="B236" s="12" t="s">
        <v>140</v>
      </c>
      <c r="C236" s="13">
        <v>367</v>
      </c>
      <c r="D236" s="13">
        <v>104671</v>
      </c>
      <c r="E236" s="15">
        <v>3.3091438608649028E-2</v>
      </c>
    </row>
    <row r="237" spans="1:5" ht="17.25" thickTop="1" thickBot="1" x14ac:dyDescent="0.3">
      <c r="A237" s="12" t="s">
        <v>127</v>
      </c>
      <c r="B237" s="12" t="s">
        <v>128</v>
      </c>
      <c r="C237" s="13">
        <v>734</v>
      </c>
      <c r="D237" s="13">
        <v>102903</v>
      </c>
      <c r="E237" s="15">
        <v>3.2532490442871577E-2</v>
      </c>
    </row>
    <row r="238" spans="1:5" ht="17.25" thickTop="1" thickBot="1" x14ac:dyDescent="0.3">
      <c r="A238" s="12" t="s">
        <v>123</v>
      </c>
      <c r="B238" s="12" t="s">
        <v>124</v>
      </c>
      <c r="C238" s="13">
        <v>693</v>
      </c>
      <c r="D238" s="13">
        <v>94633</v>
      </c>
      <c r="E238" s="15">
        <v>2.9917953490960089E-2</v>
      </c>
    </row>
    <row r="239" spans="1:5" ht="17.25" thickTop="1" thickBot="1" x14ac:dyDescent="0.3">
      <c r="A239" s="12" t="s">
        <v>186</v>
      </c>
      <c r="B239" s="12" t="s">
        <v>187</v>
      </c>
      <c r="C239" s="13">
        <v>353</v>
      </c>
      <c r="D239" s="13">
        <v>94258</v>
      </c>
      <c r="E239" s="15">
        <v>2.9799398308739192E-2</v>
      </c>
    </row>
    <row r="240" spans="1:5" ht="17.25" thickTop="1" thickBot="1" x14ac:dyDescent="0.3">
      <c r="A240" s="12" t="s">
        <v>194</v>
      </c>
      <c r="B240" s="12" t="s">
        <v>195</v>
      </c>
      <c r="C240" s="13">
        <v>318</v>
      </c>
      <c r="D240" s="13">
        <v>86052</v>
      </c>
      <c r="E240" s="15">
        <v>2.7205094774593402E-2</v>
      </c>
    </row>
    <row r="241" spans="1:5" ht="17.25" thickTop="1" thickBot="1" x14ac:dyDescent="0.3">
      <c r="A241" s="12" t="s">
        <v>155</v>
      </c>
      <c r="B241" s="12" t="s">
        <v>156</v>
      </c>
      <c r="C241" s="13">
        <v>448</v>
      </c>
      <c r="D241" s="13">
        <v>81872</v>
      </c>
      <c r="E241" s="15">
        <v>2.588359967677115E-2</v>
      </c>
    </row>
    <row r="242" spans="1:5" ht="17.25" thickTop="1" thickBot="1" x14ac:dyDescent="0.3">
      <c r="A242" s="12" t="s">
        <v>157</v>
      </c>
      <c r="B242" s="12" t="s">
        <v>158</v>
      </c>
      <c r="C242" s="13">
        <v>647</v>
      </c>
      <c r="D242" s="13">
        <v>80952</v>
      </c>
      <c r="E242" s="15">
        <v>2.5592744296389219E-2</v>
      </c>
    </row>
    <row r="243" spans="1:5" ht="17.25" thickTop="1" thickBot="1" x14ac:dyDescent="0.3">
      <c r="A243" s="12" t="s">
        <v>218</v>
      </c>
      <c r="B243" s="12" t="s">
        <v>219</v>
      </c>
      <c r="C243" s="13">
        <v>261</v>
      </c>
      <c r="D243" s="13">
        <v>68382</v>
      </c>
      <c r="E243" s="15">
        <v>2.1618774588344793E-2</v>
      </c>
    </row>
    <row r="244" spans="1:5" ht="17.25" thickTop="1" thickBot="1" x14ac:dyDescent="0.3">
      <c r="A244" s="12" t="s">
        <v>254</v>
      </c>
      <c r="B244" s="12" t="s">
        <v>255</v>
      </c>
      <c r="C244" s="13">
        <v>184</v>
      </c>
      <c r="D244" s="13">
        <v>29460</v>
      </c>
      <c r="E244" s="15">
        <v>9.313695115273574E-3</v>
      </c>
    </row>
    <row r="245" spans="1:5" ht="17.25" thickTop="1" thickBot="1" x14ac:dyDescent="0.3">
      <c r="A245" s="12" t="s">
        <v>466</v>
      </c>
      <c r="B245" s="12" t="s">
        <v>467</v>
      </c>
      <c r="C245" s="13">
        <v>1</v>
      </c>
      <c r="D245" s="13">
        <v>363</v>
      </c>
      <c r="E245" s="15">
        <v>1.1476141638982714E-4</v>
      </c>
    </row>
    <row r="246" spans="1:5" ht="17.25" thickTop="1" thickBot="1" x14ac:dyDescent="0.3">
      <c r="A246" s="12" t="s">
        <v>141</v>
      </c>
      <c r="B246" s="12" t="s">
        <v>142</v>
      </c>
      <c r="C246" s="13">
        <v>2</v>
      </c>
      <c r="D246" s="13">
        <v>354</v>
      </c>
      <c r="E246" s="15">
        <v>1.1191609201652564E-4</v>
      </c>
    </row>
    <row r="247" spans="1:5" ht="17.25" thickTop="1" thickBot="1" x14ac:dyDescent="0.3">
      <c r="A247" s="24" t="s">
        <v>275</v>
      </c>
      <c r="B247" s="24"/>
      <c r="C247" s="14">
        <v>14485</v>
      </c>
      <c r="D247" s="14">
        <v>3163084</v>
      </c>
      <c r="E247" s="16" t="s">
        <v>396</v>
      </c>
    </row>
    <row r="248" spans="1:5" ht="17.25" thickTop="1" thickBot="1" x14ac:dyDescent="0.3">
      <c r="A248" s="23" t="s">
        <v>488</v>
      </c>
      <c r="B248" s="23"/>
      <c r="C248" s="23"/>
      <c r="D248" s="23"/>
      <c r="E248" s="23"/>
    </row>
    <row r="249" spans="1:5" ht="17.25" thickTop="1" thickBot="1" x14ac:dyDescent="0.3">
      <c r="A249" s="12" t="s">
        <v>121</v>
      </c>
      <c r="B249" s="12" t="s">
        <v>122</v>
      </c>
      <c r="C249" s="13">
        <v>69</v>
      </c>
      <c r="D249" s="13">
        <v>12651</v>
      </c>
      <c r="E249" s="15">
        <v>0.46441026394038398</v>
      </c>
    </row>
    <row r="250" spans="1:5" ht="17.25" thickTop="1" thickBot="1" x14ac:dyDescent="0.3">
      <c r="A250" s="12" t="s">
        <v>109</v>
      </c>
      <c r="B250" s="12" t="s">
        <v>110</v>
      </c>
      <c r="C250" s="13">
        <v>85</v>
      </c>
      <c r="D250" s="13">
        <v>10424</v>
      </c>
      <c r="E250" s="15">
        <v>0.38265849271318969</v>
      </c>
    </row>
    <row r="251" spans="1:5" ht="17.25" thickTop="1" thickBot="1" x14ac:dyDescent="0.3">
      <c r="A251" s="12" t="s">
        <v>111</v>
      </c>
      <c r="B251" s="12" t="s">
        <v>112</v>
      </c>
      <c r="C251" s="13">
        <v>25</v>
      </c>
      <c r="D251" s="13">
        <v>4014</v>
      </c>
      <c r="E251" s="15">
        <v>0.14735141881722405</v>
      </c>
    </row>
    <row r="252" spans="1:5" ht="17.25" thickTop="1" thickBot="1" x14ac:dyDescent="0.3">
      <c r="A252" s="12" t="s">
        <v>327</v>
      </c>
      <c r="B252" s="12" t="s">
        <v>483</v>
      </c>
      <c r="C252" s="13">
        <v>1</v>
      </c>
      <c r="D252" s="13">
        <v>152</v>
      </c>
      <c r="E252" s="15">
        <v>5.579824529202305E-3</v>
      </c>
    </row>
    <row r="253" spans="1:5" ht="17.25" thickTop="1" thickBot="1" x14ac:dyDescent="0.3">
      <c r="A253" s="24" t="s">
        <v>275</v>
      </c>
      <c r="B253" s="24"/>
      <c r="C253" s="14">
        <v>180</v>
      </c>
      <c r="D253" s="14">
        <v>27241</v>
      </c>
      <c r="E253" s="16" t="s">
        <v>396</v>
      </c>
    </row>
    <row r="254" spans="1:5" ht="17.25" thickTop="1" thickBot="1" x14ac:dyDescent="0.3">
      <c r="A254" s="23" t="s">
        <v>489</v>
      </c>
      <c r="B254" s="23"/>
      <c r="C254" s="23"/>
      <c r="D254" s="23"/>
      <c r="E254" s="23"/>
    </row>
    <row r="255" spans="1:5" ht="17.25" thickTop="1" thickBot="1" x14ac:dyDescent="0.3">
      <c r="A255" s="12" t="s">
        <v>159</v>
      </c>
      <c r="B255" s="12" t="s">
        <v>160</v>
      </c>
      <c r="C255" s="13">
        <v>14813</v>
      </c>
      <c r="D255" s="13">
        <v>3473865</v>
      </c>
      <c r="E255" s="15">
        <v>0.18024895870270499</v>
      </c>
    </row>
    <row r="256" spans="1:5" ht="17.25" thickTop="1" thickBot="1" x14ac:dyDescent="0.3">
      <c r="A256" s="12" t="s">
        <v>157</v>
      </c>
      <c r="B256" s="12" t="s">
        <v>158</v>
      </c>
      <c r="C256" s="13">
        <v>13509</v>
      </c>
      <c r="D256" s="13">
        <v>2837292</v>
      </c>
      <c r="E256" s="15">
        <v>0.14721899916534328</v>
      </c>
    </row>
    <row r="257" spans="1:5" ht="17.25" thickTop="1" thickBot="1" x14ac:dyDescent="0.3">
      <c r="A257" s="12" t="s">
        <v>149</v>
      </c>
      <c r="B257" s="12" t="s">
        <v>150</v>
      </c>
      <c r="C257" s="13">
        <v>8151</v>
      </c>
      <c r="D257" s="13">
        <v>2216477</v>
      </c>
      <c r="E257" s="15">
        <v>0.11500667735749531</v>
      </c>
    </row>
    <row r="258" spans="1:5" ht="17.25" thickTop="1" thickBot="1" x14ac:dyDescent="0.3">
      <c r="A258" s="12" t="s">
        <v>127</v>
      </c>
      <c r="B258" s="12" t="s">
        <v>128</v>
      </c>
      <c r="C258" s="13">
        <v>5969</v>
      </c>
      <c r="D258" s="13">
        <v>1619674</v>
      </c>
      <c r="E258" s="15">
        <v>8.404026982563946E-2</v>
      </c>
    </row>
    <row r="259" spans="1:5" ht="17.25" thickTop="1" thickBot="1" x14ac:dyDescent="0.3">
      <c r="A259" s="12" t="s">
        <v>111</v>
      </c>
      <c r="B259" s="12" t="s">
        <v>112</v>
      </c>
      <c r="C259" s="13">
        <v>2857</v>
      </c>
      <c r="D259" s="13">
        <v>680453</v>
      </c>
      <c r="E259" s="15">
        <v>3.5306767734535373E-2</v>
      </c>
    </row>
    <row r="260" spans="1:5" ht="17.25" thickTop="1" thickBot="1" x14ac:dyDescent="0.3">
      <c r="A260" s="12" t="s">
        <v>117</v>
      </c>
      <c r="B260" s="12" t="s">
        <v>118</v>
      </c>
      <c r="C260" s="13">
        <v>1792</v>
      </c>
      <c r="D260" s="13">
        <v>596608</v>
      </c>
      <c r="E260" s="15">
        <v>3.0956289537360668E-2</v>
      </c>
    </row>
    <row r="261" spans="1:5" ht="17.25" thickTop="1" thickBot="1" x14ac:dyDescent="0.3">
      <c r="A261" s="12" t="s">
        <v>115</v>
      </c>
      <c r="B261" s="12" t="s">
        <v>116</v>
      </c>
      <c r="C261" s="13">
        <v>1566</v>
      </c>
      <c r="D261" s="13">
        <v>527576</v>
      </c>
      <c r="E261" s="15">
        <v>2.7374415711761479E-2</v>
      </c>
    </row>
    <row r="262" spans="1:5" ht="17.25" thickTop="1" thickBot="1" x14ac:dyDescent="0.3">
      <c r="A262" s="12" t="s">
        <v>139</v>
      </c>
      <c r="B262" s="12" t="s">
        <v>140</v>
      </c>
      <c r="C262" s="13">
        <v>1093</v>
      </c>
      <c r="D262" s="13">
        <v>453693</v>
      </c>
      <c r="E262" s="15">
        <v>2.3540837315412757E-2</v>
      </c>
    </row>
    <row r="263" spans="1:5" ht="17.25" thickTop="1" thickBot="1" x14ac:dyDescent="0.3">
      <c r="A263" s="12" t="s">
        <v>129</v>
      </c>
      <c r="B263" s="12" t="s">
        <v>130</v>
      </c>
      <c r="C263" s="13">
        <v>1095</v>
      </c>
      <c r="D263" s="13">
        <v>438491</v>
      </c>
      <c r="E263" s="15">
        <v>2.2752048841998124E-2</v>
      </c>
    </row>
    <row r="264" spans="1:5" ht="17.25" thickTop="1" thickBot="1" x14ac:dyDescent="0.3">
      <c r="A264" s="12" t="s">
        <v>105</v>
      </c>
      <c r="B264" s="12" t="s">
        <v>106</v>
      </c>
      <c r="C264" s="13">
        <v>1487</v>
      </c>
      <c r="D264" s="13">
        <v>405293</v>
      </c>
      <c r="E264" s="15">
        <v>2.102949919455575E-2</v>
      </c>
    </row>
    <row r="265" spans="1:5" ht="17.25" thickTop="1" thickBot="1" x14ac:dyDescent="0.3">
      <c r="A265" s="12" t="s">
        <v>123</v>
      </c>
      <c r="B265" s="12" t="s">
        <v>124</v>
      </c>
      <c r="C265" s="13">
        <v>2221</v>
      </c>
      <c r="D265" s="13">
        <v>372644</v>
      </c>
      <c r="E265" s="15">
        <v>1.9335435593153677E-2</v>
      </c>
    </row>
    <row r="266" spans="1:5" ht="17.25" thickTop="1" thickBot="1" x14ac:dyDescent="0.3">
      <c r="A266" s="12" t="s">
        <v>167</v>
      </c>
      <c r="B266" s="12" t="s">
        <v>168</v>
      </c>
      <c r="C266" s="13">
        <v>1423</v>
      </c>
      <c r="D266" s="13">
        <v>351481</v>
      </c>
      <c r="E266" s="15">
        <v>1.8237347811093825E-2</v>
      </c>
    </row>
    <row r="267" spans="1:5" ht="17.25" thickTop="1" thickBot="1" x14ac:dyDescent="0.3">
      <c r="A267" s="12" t="s">
        <v>192</v>
      </c>
      <c r="B267" s="12" t="s">
        <v>193</v>
      </c>
      <c r="C267" s="13">
        <v>726</v>
      </c>
      <c r="D267" s="13">
        <v>291188</v>
      </c>
      <c r="E267" s="15">
        <v>1.5108915800332846E-2</v>
      </c>
    </row>
    <row r="268" spans="1:5" ht="17.25" thickTop="1" thickBot="1" x14ac:dyDescent="0.3">
      <c r="A268" s="12" t="s">
        <v>186</v>
      </c>
      <c r="B268" s="12" t="s">
        <v>187</v>
      </c>
      <c r="C268" s="13">
        <v>711</v>
      </c>
      <c r="D268" s="13">
        <v>289758</v>
      </c>
      <c r="E268" s="15">
        <v>1.5034717174034798E-2</v>
      </c>
    </row>
    <row r="269" spans="1:5" ht="17.25" thickTop="1" thickBot="1" x14ac:dyDescent="0.3">
      <c r="A269" s="12" t="s">
        <v>155</v>
      </c>
      <c r="B269" s="12" t="s">
        <v>156</v>
      </c>
      <c r="C269" s="13">
        <v>991</v>
      </c>
      <c r="D269" s="13">
        <v>289219</v>
      </c>
      <c r="E269" s="15">
        <v>1.5006749999507072E-2</v>
      </c>
    </row>
    <row r="270" spans="1:5" ht="17.25" thickTop="1" thickBot="1" x14ac:dyDescent="0.3">
      <c r="A270" s="12" t="s">
        <v>220</v>
      </c>
      <c r="B270" s="12" t="s">
        <v>221</v>
      </c>
      <c r="C270" s="13">
        <v>976</v>
      </c>
      <c r="D270" s="13">
        <v>268560</v>
      </c>
      <c r="E270" s="15">
        <v>1.3934813341680938E-2</v>
      </c>
    </row>
    <row r="271" spans="1:5" ht="17.25" thickTop="1" thickBot="1" x14ac:dyDescent="0.3">
      <c r="A271" s="12" t="s">
        <v>153</v>
      </c>
      <c r="B271" s="12" t="s">
        <v>154</v>
      </c>
      <c r="C271" s="13">
        <v>702</v>
      </c>
      <c r="D271" s="13">
        <v>235687</v>
      </c>
      <c r="E271" s="15">
        <v>1.2229127018397212E-2</v>
      </c>
    </row>
    <row r="272" spans="1:5" ht="17.25" thickTop="1" thickBot="1" x14ac:dyDescent="0.3">
      <c r="A272" s="12" t="s">
        <v>176</v>
      </c>
      <c r="B272" s="12" t="s">
        <v>177</v>
      </c>
      <c r="C272" s="13">
        <v>861</v>
      </c>
      <c r="D272" s="13">
        <v>234663</v>
      </c>
      <c r="E272" s="15">
        <v>1.217599457550966E-2</v>
      </c>
    </row>
    <row r="273" spans="1:5" ht="17.25" thickTop="1" thickBot="1" x14ac:dyDescent="0.3">
      <c r="A273" s="12" t="s">
        <v>109</v>
      </c>
      <c r="B273" s="12" t="s">
        <v>110</v>
      </c>
      <c r="C273" s="13">
        <v>1147</v>
      </c>
      <c r="D273" s="13">
        <v>231873</v>
      </c>
      <c r="E273" s="15">
        <v>1.203122942350158E-2</v>
      </c>
    </row>
    <row r="274" spans="1:5" ht="17.25" thickTop="1" thickBot="1" x14ac:dyDescent="0.3">
      <c r="A274" s="12" t="s">
        <v>172</v>
      </c>
      <c r="B274" s="12" t="s">
        <v>173</v>
      </c>
      <c r="C274" s="13">
        <v>808</v>
      </c>
      <c r="D274" s="13">
        <v>224748</v>
      </c>
      <c r="E274" s="15">
        <v>1.1661533470792775E-2</v>
      </c>
    </row>
    <row r="275" spans="1:5" ht="17.25" thickTop="1" thickBot="1" x14ac:dyDescent="0.3">
      <c r="A275" s="12" t="s">
        <v>196</v>
      </c>
      <c r="B275" s="12" t="s">
        <v>197</v>
      </c>
      <c r="C275" s="13">
        <v>698</v>
      </c>
      <c r="D275" s="13">
        <v>204382</v>
      </c>
      <c r="E275" s="15">
        <v>1.0604799748285052E-2</v>
      </c>
    </row>
    <row r="276" spans="1:5" ht="17.25" thickTop="1" thickBot="1" x14ac:dyDescent="0.3">
      <c r="A276" s="12" t="s">
        <v>169</v>
      </c>
      <c r="B276" s="12" t="s">
        <v>170</v>
      </c>
      <c r="C276" s="13">
        <v>723</v>
      </c>
      <c r="D276" s="13">
        <v>189175</v>
      </c>
      <c r="E276" s="15">
        <v>9.8157518391141334E-3</v>
      </c>
    </row>
    <row r="277" spans="1:5" ht="17.25" thickTop="1" thickBot="1" x14ac:dyDescent="0.3">
      <c r="A277" s="12" t="s">
        <v>119</v>
      </c>
      <c r="B277" s="12" t="s">
        <v>120</v>
      </c>
      <c r="C277" s="13">
        <v>752</v>
      </c>
      <c r="D277" s="13">
        <v>174364</v>
      </c>
      <c r="E277" s="15">
        <v>9.0472512418411349E-3</v>
      </c>
    </row>
    <row r="278" spans="1:5" ht="17.25" thickTop="1" thickBot="1" x14ac:dyDescent="0.3">
      <c r="A278" s="12" t="s">
        <v>184</v>
      </c>
      <c r="B278" s="12" t="s">
        <v>185</v>
      </c>
      <c r="C278" s="13">
        <v>501</v>
      </c>
      <c r="D278" s="13">
        <v>158751</v>
      </c>
      <c r="E278" s="15">
        <v>8.2371371492597212E-3</v>
      </c>
    </row>
    <row r="279" spans="1:5" ht="17.25" thickTop="1" thickBot="1" x14ac:dyDescent="0.3">
      <c r="A279" s="12" t="s">
        <v>180</v>
      </c>
      <c r="B279" s="12" t="s">
        <v>181</v>
      </c>
      <c r="C279" s="13">
        <v>365</v>
      </c>
      <c r="D279" s="13">
        <v>150143</v>
      </c>
      <c r="E279" s="15">
        <v>7.7904925512362272E-3</v>
      </c>
    </row>
    <row r="280" spans="1:5" ht="17.25" thickTop="1" thickBot="1" x14ac:dyDescent="0.3">
      <c r="A280" s="12" t="s">
        <v>190</v>
      </c>
      <c r="B280" s="12" t="s">
        <v>191</v>
      </c>
      <c r="C280" s="13">
        <v>421</v>
      </c>
      <c r="D280" s="13">
        <v>138019</v>
      </c>
      <c r="E280" s="15">
        <v>7.1614127293917985E-3</v>
      </c>
    </row>
    <row r="281" spans="1:5" ht="17.25" thickTop="1" thickBot="1" x14ac:dyDescent="0.3">
      <c r="A281" s="12" t="s">
        <v>222</v>
      </c>
      <c r="B281" s="12" t="s">
        <v>223</v>
      </c>
      <c r="C281" s="13">
        <v>364</v>
      </c>
      <c r="D281" s="13">
        <v>131974</v>
      </c>
      <c r="E281" s="15">
        <v>6.8477549000409595E-3</v>
      </c>
    </row>
    <row r="282" spans="1:5" ht="17.25" thickTop="1" thickBot="1" x14ac:dyDescent="0.3">
      <c r="A282" s="12" t="s">
        <v>113</v>
      </c>
      <c r="B282" s="12" t="s">
        <v>114</v>
      </c>
      <c r="C282" s="13">
        <v>782</v>
      </c>
      <c r="D282" s="13">
        <v>131700</v>
      </c>
      <c r="E282" s="15">
        <v>6.8335378205964387E-3</v>
      </c>
    </row>
    <row r="283" spans="1:5" ht="17.25" thickTop="1" thickBot="1" x14ac:dyDescent="0.3">
      <c r="A283" s="12" t="s">
        <v>248</v>
      </c>
      <c r="B283" s="12" t="s">
        <v>249</v>
      </c>
      <c r="C283" s="13">
        <v>355</v>
      </c>
      <c r="D283" s="13">
        <v>130817</v>
      </c>
      <c r="E283" s="15">
        <v>6.7877214660361758E-3</v>
      </c>
    </row>
    <row r="284" spans="1:5" ht="17.25" thickTop="1" thickBot="1" x14ac:dyDescent="0.3">
      <c r="A284" s="12" t="s">
        <v>254</v>
      </c>
      <c r="B284" s="12" t="s">
        <v>255</v>
      </c>
      <c r="C284" s="13">
        <v>800</v>
      </c>
      <c r="D284" s="13">
        <v>127380</v>
      </c>
      <c r="E284" s="15">
        <v>6.6093853271645738E-3</v>
      </c>
    </row>
    <row r="285" spans="1:5" ht="17.25" thickTop="1" thickBot="1" x14ac:dyDescent="0.3">
      <c r="A285" s="12" t="s">
        <v>224</v>
      </c>
      <c r="B285" s="12" t="s">
        <v>225</v>
      </c>
      <c r="C285" s="13">
        <v>365</v>
      </c>
      <c r="D285" s="13">
        <v>110230</v>
      </c>
      <c r="E285" s="15">
        <v>5.7195206831005731E-3</v>
      </c>
    </row>
    <row r="286" spans="1:5" ht="17.25" thickTop="1" thickBot="1" x14ac:dyDescent="0.3">
      <c r="A286" s="12" t="s">
        <v>165</v>
      </c>
      <c r="B286" s="12" t="s">
        <v>166</v>
      </c>
      <c r="C286" s="13">
        <v>363</v>
      </c>
      <c r="D286" s="13">
        <v>107813</v>
      </c>
      <c r="E286" s="15">
        <v>5.5941094385114944E-3</v>
      </c>
    </row>
    <row r="287" spans="1:5" ht="17.25" thickTop="1" thickBot="1" x14ac:dyDescent="0.3">
      <c r="A287" s="12" t="s">
        <v>226</v>
      </c>
      <c r="B287" s="12" t="s">
        <v>227</v>
      </c>
      <c r="C287" s="13">
        <v>365</v>
      </c>
      <c r="D287" s="13">
        <v>102288</v>
      </c>
      <c r="E287" s="15">
        <v>5.307432927814491E-3</v>
      </c>
    </row>
    <row r="288" spans="1:5" ht="17.25" thickTop="1" thickBot="1" x14ac:dyDescent="0.3">
      <c r="A288" s="12" t="s">
        <v>228</v>
      </c>
      <c r="B288" s="12" t="s">
        <v>229</v>
      </c>
      <c r="C288" s="13">
        <v>330</v>
      </c>
      <c r="D288" s="13">
        <v>101675</v>
      </c>
      <c r="E288" s="15">
        <v>5.27562610409372E-3</v>
      </c>
    </row>
    <row r="289" spans="1:5" ht="17.25" thickTop="1" thickBot="1" x14ac:dyDescent="0.3">
      <c r="A289" s="12" t="s">
        <v>188</v>
      </c>
      <c r="B289" s="12" t="s">
        <v>189</v>
      </c>
      <c r="C289" s="13">
        <v>365</v>
      </c>
      <c r="D289" s="13">
        <v>99109</v>
      </c>
      <c r="E289" s="15">
        <v>5.1424836739672923E-3</v>
      </c>
    </row>
    <row r="290" spans="1:5" ht="17.25" thickTop="1" thickBot="1" x14ac:dyDescent="0.3">
      <c r="A290" s="12" t="s">
        <v>194</v>
      </c>
      <c r="B290" s="12" t="s">
        <v>195</v>
      </c>
      <c r="C290" s="13">
        <v>365</v>
      </c>
      <c r="D290" s="13">
        <v>97923</v>
      </c>
      <c r="E290" s="15">
        <v>5.0809455125760449E-3</v>
      </c>
    </row>
    <row r="291" spans="1:5" ht="17.25" thickTop="1" thickBot="1" x14ac:dyDescent="0.3">
      <c r="A291" s="12" t="s">
        <v>218</v>
      </c>
      <c r="B291" s="12" t="s">
        <v>219</v>
      </c>
      <c r="C291" s="13">
        <v>339</v>
      </c>
      <c r="D291" s="13">
        <v>88818</v>
      </c>
      <c r="E291" s="15">
        <v>4.6085130003776344E-3</v>
      </c>
    </row>
    <row r="292" spans="1:5" ht="17.25" thickTop="1" thickBot="1" x14ac:dyDescent="0.3">
      <c r="A292" s="12" t="s">
        <v>230</v>
      </c>
      <c r="B292" s="12" t="s">
        <v>231</v>
      </c>
      <c r="C292" s="13">
        <v>391</v>
      </c>
      <c r="D292" s="13">
        <v>87411</v>
      </c>
      <c r="E292" s="15">
        <v>4.5355077785585061E-3</v>
      </c>
    </row>
    <row r="293" spans="1:5" ht="17.25" thickTop="1" thickBot="1" x14ac:dyDescent="0.3">
      <c r="A293" s="12" t="s">
        <v>232</v>
      </c>
      <c r="B293" s="12" t="s">
        <v>233</v>
      </c>
      <c r="C293" s="13">
        <v>347</v>
      </c>
      <c r="D293" s="13">
        <v>85015</v>
      </c>
      <c r="E293" s="15">
        <v>4.4111861641458333E-3</v>
      </c>
    </row>
    <row r="294" spans="1:5" ht="17.25" thickTop="1" thickBot="1" x14ac:dyDescent="0.3">
      <c r="A294" s="12" t="s">
        <v>202</v>
      </c>
      <c r="B294" s="12" t="s">
        <v>203</v>
      </c>
      <c r="C294" s="13">
        <v>309</v>
      </c>
      <c r="D294" s="13">
        <v>84916</v>
      </c>
      <c r="E294" s="15">
        <v>4.4060493361713533E-3</v>
      </c>
    </row>
    <row r="295" spans="1:5" ht="17.25" thickTop="1" thickBot="1" x14ac:dyDescent="0.3">
      <c r="A295" s="12" t="s">
        <v>234</v>
      </c>
      <c r="B295" s="12" t="s">
        <v>235</v>
      </c>
      <c r="C295" s="13">
        <v>365</v>
      </c>
      <c r="D295" s="13">
        <v>78110</v>
      </c>
      <c r="E295" s="15">
        <v>4.0529053847136506E-3</v>
      </c>
    </row>
    <row r="296" spans="1:5" ht="17.25" thickTop="1" thickBot="1" x14ac:dyDescent="0.3">
      <c r="A296" s="12" t="s">
        <v>145</v>
      </c>
      <c r="B296" s="12" t="s">
        <v>146</v>
      </c>
      <c r="C296" s="13">
        <v>365</v>
      </c>
      <c r="D296" s="13">
        <v>69715</v>
      </c>
      <c r="E296" s="15">
        <v>3.6173127499079783E-3</v>
      </c>
    </row>
    <row r="297" spans="1:5" ht="17.25" thickTop="1" thickBot="1" x14ac:dyDescent="0.3">
      <c r="A297" s="12" t="s">
        <v>151</v>
      </c>
      <c r="B297" s="12" t="s">
        <v>152</v>
      </c>
      <c r="C297" s="13">
        <v>362</v>
      </c>
      <c r="D297" s="13">
        <v>67332</v>
      </c>
      <c r="E297" s="15">
        <v>3.4936656684616506E-3</v>
      </c>
    </row>
    <row r="298" spans="1:5" ht="17.25" thickTop="1" thickBot="1" x14ac:dyDescent="0.3">
      <c r="A298" s="12" t="s">
        <v>137</v>
      </c>
      <c r="B298" s="12" t="s">
        <v>138</v>
      </c>
      <c r="C298" s="13">
        <v>365</v>
      </c>
      <c r="D298" s="13">
        <v>66744</v>
      </c>
      <c r="E298" s="15">
        <v>3.4631560235223137E-3</v>
      </c>
    </row>
    <row r="299" spans="1:5" ht="17.25" thickTop="1" thickBot="1" x14ac:dyDescent="0.3">
      <c r="A299" s="12" t="s">
        <v>236</v>
      </c>
      <c r="B299" s="12" t="s">
        <v>237</v>
      </c>
      <c r="C299" s="13">
        <v>207</v>
      </c>
      <c r="D299" s="13">
        <v>64127</v>
      </c>
      <c r="E299" s="15">
        <v>3.32736734868176E-3</v>
      </c>
    </row>
    <row r="300" spans="1:5" ht="17.25" thickTop="1" thickBot="1" x14ac:dyDescent="0.3">
      <c r="A300" s="12" t="s">
        <v>204</v>
      </c>
      <c r="B300" s="12" t="s">
        <v>205</v>
      </c>
      <c r="C300" s="13">
        <v>209</v>
      </c>
      <c r="D300" s="13">
        <v>55599</v>
      </c>
      <c r="E300" s="15">
        <v>2.8848737227588563E-3</v>
      </c>
    </row>
    <row r="301" spans="1:5" ht="17.25" thickTop="1" thickBot="1" x14ac:dyDescent="0.3">
      <c r="A301" s="12" t="s">
        <v>200</v>
      </c>
      <c r="B301" s="12" t="s">
        <v>201</v>
      </c>
      <c r="C301" s="13">
        <v>193</v>
      </c>
      <c r="D301" s="13">
        <v>46497</v>
      </c>
      <c r="E301" s="15">
        <v>2.4125968720142186E-3</v>
      </c>
    </row>
    <row r="302" spans="1:5" ht="17.25" thickTop="1" thickBot="1" x14ac:dyDescent="0.3">
      <c r="A302" s="12" t="s">
        <v>242</v>
      </c>
      <c r="B302" s="12" t="s">
        <v>243</v>
      </c>
      <c r="C302" s="13">
        <v>242</v>
      </c>
      <c r="D302" s="13">
        <v>36260</v>
      </c>
      <c r="E302" s="15">
        <v>1.8814281045924591E-3</v>
      </c>
    </row>
    <row r="303" spans="1:5" ht="17.25" thickTop="1" thickBot="1" x14ac:dyDescent="0.3">
      <c r="A303" s="12" t="s">
        <v>250</v>
      </c>
      <c r="B303" s="12" t="s">
        <v>251</v>
      </c>
      <c r="C303" s="13">
        <v>196</v>
      </c>
      <c r="D303" s="13">
        <v>30968</v>
      </c>
      <c r="E303" s="15">
        <v>1.6068413001384244E-3</v>
      </c>
    </row>
    <row r="304" spans="1:5" ht="17.25" thickTop="1" thickBot="1" x14ac:dyDescent="0.3">
      <c r="A304" s="12" t="s">
        <v>244</v>
      </c>
      <c r="B304" s="12" t="s">
        <v>245</v>
      </c>
      <c r="C304" s="13">
        <v>104</v>
      </c>
      <c r="D304" s="13">
        <v>30576</v>
      </c>
      <c r="E304" s="15">
        <v>1.586501536845533E-3</v>
      </c>
    </row>
    <row r="305" spans="1:5" ht="17.25" thickTop="1" thickBot="1" x14ac:dyDescent="0.3">
      <c r="A305" s="12" t="s">
        <v>246</v>
      </c>
      <c r="B305" s="12" t="s">
        <v>247</v>
      </c>
      <c r="C305" s="13">
        <v>156</v>
      </c>
      <c r="D305" s="13">
        <v>29219</v>
      </c>
      <c r="E305" s="15">
        <v>1.5160906725892737E-3</v>
      </c>
    </row>
    <row r="306" spans="1:5" ht="17.25" thickTop="1" thickBot="1" x14ac:dyDescent="0.3">
      <c r="A306" s="12" t="s">
        <v>141</v>
      </c>
      <c r="B306" s="12" t="s">
        <v>142</v>
      </c>
      <c r="C306" s="13">
        <v>181</v>
      </c>
      <c r="D306" s="13">
        <v>24614</v>
      </c>
      <c r="E306" s="15">
        <v>1.2771503410490565E-3</v>
      </c>
    </row>
    <row r="307" spans="1:5" ht="17.25" thickTop="1" thickBot="1" x14ac:dyDescent="0.3">
      <c r="A307" s="12" t="s">
        <v>214</v>
      </c>
      <c r="B307" s="12" t="s">
        <v>215</v>
      </c>
      <c r="C307" s="13">
        <v>145</v>
      </c>
      <c r="D307" s="13">
        <v>23795</v>
      </c>
      <c r="E307" s="15">
        <v>1.2346547641692654E-3</v>
      </c>
    </row>
    <row r="308" spans="1:5" ht="17.25" thickTop="1" thickBot="1" x14ac:dyDescent="0.3">
      <c r="A308" s="12" t="s">
        <v>210</v>
      </c>
      <c r="B308" s="12" t="s">
        <v>211</v>
      </c>
      <c r="C308" s="13">
        <v>67</v>
      </c>
      <c r="D308" s="13">
        <v>22642</v>
      </c>
      <c r="E308" s="15">
        <v>1.1748288787695107E-3</v>
      </c>
    </row>
    <row r="309" spans="1:5" ht="17.25" thickTop="1" thickBot="1" x14ac:dyDescent="0.3">
      <c r="A309" s="12" t="s">
        <v>332</v>
      </c>
      <c r="B309" s="12" t="s">
        <v>333</v>
      </c>
      <c r="C309" s="13">
        <v>107</v>
      </c>
      <c r="D309" s="13">
        <v>22470</v>
      </c>
      <c r="E309" s="15">
        <v>1.165904288753242E-3</v>
      </c>
    </row>
    <row r="310" spans="1:5" ht="17.25" thickTop="1" thickBot="1" x14ac:dyDescent="0.3">
      <c r="A310" s="12" t="s">
        <v>252</v>
      </c>
      <c r="B310" s="12" t="s">
        <v>253</v>
      </c>
      <c r="C310" s="13">
        <v>104</v>
      </c>
      <c r="D310" s="13">
        <v>19136</v>
      </c>
      <c r="E310" s="15">
        <v>9.9291252646114994E-4</v>
      </c>
    </row>
    <row r="311" spans="1:5" ht="17.25" thickTop="1" thickBot="1" x14ac:dyDescent="0.3">
      <c r="A311" s="12" t="s">
        <v>107</v>
      </c>
      <c r="B311" s="12" t="s">
        <v>108</v>
      </c>
      <c r="C311" s="13">
        <v>97</v>
      </c>
      <c r="D311" s="13">
        <v>14550</v>
      </c>
      <c r="E311" s="15">
        <v>7.549580507948229E-4</v>
      </c>
    </row>
    <row r="312" spans="1:5" ht="17.25" thickTop="1" thickBot="1" x14ac:dyDescent="0.3">
      <c r="A312" s="12" t="s">
        <v>256</v>
      </c>
      <c r="B312" s="12" t="s">
        <v>257</v>
      </c>
      <c r="C312" s="13">
        <v>57</v>
      </c>
      <c r="D312" s="13">
        <v>13340</v>
      </c>
      <c r="E312" s="15">
        <v>6.9217459777339777E-4</v>
      </c>
    </row>
    <row r="313" spans="1:5" ht="17.25" thickTop="1" thickBot="1" x14ac:dyDescent="0.3">
      <c r="A313" s="12" t="s">
        <v>258</v>
      </c>
      <c r="B313" s="12" t="s">
        <v>259</v>
      </c>
      <c r="C313" s="13">
        <v>52</v>
      </c>
      <c r="D313" s="13">
        <v>8297</v>
      </c>
      <c r="E313" s="15">
        <v>4.3050769398244991E-4</v>
      </c>
    </row>
    <row r="314" spans="1:5" ht="17.25" thickTop="1" thickBot="1" x14ac:dyDescent="0.3">
      <c r="A314" s="12" t="s">
        <v>260</v>
      </c>
      <c r="B314" s="12" t="s">
        <v>261</v>
      </c>
      <c r="C314" s="13">
        <v>19</v>
      </c>
      <c r="D314" s="13">
        <v>5118</v>
      </c>
      <c r="E314" s="15">
        <v>2.655584401352511E-4</v>
      </c>
    </row>
    <row r="315" spans="1:5" ht="17.25" thickTop="1" thickBot="1" x14ac:dyDescent="0.3">
      <c r="A315" s="12" t="s">
        <v>238</v>
      </c>
      <c r="B315" s="12" t="s">
        <v>239</v>
      </c>
      <c r="C315" s="13">
        <v>9</v>
      </c>
      <c r="D315" s="13">
        <v>1499</v>
      </c>
      <c r="E315" s="15">
        <v>7.777883973480685E-5</v>
      </c>
    </row>
    <row r="316" spans="1:5" ht="17.25" thickTop="1" thickBot="1" x14ac:dyDescent="0.3">
      <c r="A316" s="12" t="s">
        <v>208</v>
      </c>
      <c r="B316" s="12" t="s">
        <v>209</v>
      </c>
      <c r="C316" s="13">
        <v>5</v>
      </c>
      <c r="D316" s="13">
        <v>840</v>
      </c>
      <c r="E316" s="15">
        <v>4.3585207056195964E-5</v>
      </c>
    </row>
    <row r="317" spans="1:5" ht="17.25" thickTop="1" thickBot="1" x14ac:dyDescent="0.3">
      <c r="A317" s="24" t="s">
        <v>275</v>
      </c>
      <c r="B317" s="24"/>
      <c r="C317" s="14">
        <v>75805</v>
      </c>
      <c r="D317" s="14">
        <v>19272594</v>
      </c>
      <c r="E317" s="16" t="s">
        <v>396</v>
      </c>
    </row>
    <row r="318" spans="1:5" ht="17.25" thickTop="1" thickBot="1" x14ac:dyDescent="0.3">
      <c r="A318" s="23" t="s">
        <v>490</v>
      </c>
      <c r="B318" s="23"/>
      <c r="C318" s="23"/>
      <c r="D318" s="23"/>
      <c r="E318" s="23"/>
    </row>
    <row r="319" spans="1:5" ht="17.25" thickTop="1" thickBot="1" x14ac:dyDescent="0.3">
      <c r="A319" s="12" t="s">
        <v>107</v>
      </c>
      <c r="B319" s="12" t="s">
        <v>108</v>
      </c>
      <c r="C319" s="13">
        <v>43</v>
      </c>
      <c r="D319" s="13">
        <v>13640</v>
      </c>
      <c r="E319" s="15">
        <v>1</v>
      </c>
    </row>
    <row r="320" spans="1:5" ht="17.25" thickTop="1" thickBot="1" x14ac:dyDescent="0.3">
      <c r="A320" s="24" t="s">
        <v>275</v>
      </c>
      <c r="B320" s="24"/>
      <c r="C320" s="14">
        <v>43</v>
      </c>
      <c r="D320" s="14">
        <v>13640</v>
      </c>
      <c r="E320" s="16" t="s">
        <v>396</v>
      </c>
    </row>
    <row r="321" spans="1:5" ht="17.25" thickTop="1" thickBot="1" x14ac:dyDescent="0.3">
      <c r="A321" s="23" t="s">
        <v>491</v>
      </c>
      <c r="B321" s="23"/>
      <c r="C321" s="23"/>
      <c r="D321" s="23"/>
      <c r="E321" s="23"/>
    </row>
    <row r="322" spans="1:5" ht="17.25" thickTop="1" thickBot="1" x14ac:dyDescent="0.3">
      <c r="A322" s="12" t="s">
        <v>111</v>
      </c>
      <c r="B322" s="12" t="s">
        <v>112</v>
      </c>
      <c r="C322" s="13">
        <v>105</v>
      </c>
      <c r="D322" s="13">
        <v>15082</v>
      </c>
      <c r="E322" s="15">
        <v>1</v>
      </c>
    </row>
    <row r="323" spans="1:5" ht="17.25" thickTop="1" thickBot="1" x14ac:dyDescent="0.3">
      <c r="A323" s="24" t="s">
        <v>275</v>
      </c>
      <c r="B323" s="24"/>
      <c r="C323" s="14">
        <v>105</v>
      </c>
      <c r="D323" s="14">
        <v>15082</v>
      </c>
      <c r="E323" s="16" t="s">
        <v>396</v>
      </c>
    </row>
    <row r="324" spans="1:5" ht="17.25" thickTop="1" thickBot="1" x14ac:dyDescent="0.3">
      <c r="A324" s="23" t="s">
        <v>492</v>
      </c>
      <c r="B324" s="23"/>
      <c r="C324" s="23"/>
      <c r="D324" s="23"/>
      <c r="E324" s="23"/>
    </row>
    <row r="325" spans="1:5" ht="17.25" thickTop="1" thickBot="1" x14ac:dyDescent="0.3">
      <c r="A325" s="12" t="s">
        <v>115</v>
      </c>
      <c r="B325" s="12" t="s">
        <v>116</v>
      </c>
      <c r="C325" s="13">
        <v>681</v>
      </c>
      <c r="D325" s="13">
        <v>134138</v>
      </c>
      <c r="E325" s="15">
        <v>0.24098753543722984</v>
      </c>
    </row>
    <row r="326" spans="1:5" ht="17.25" thickTop="1" thickBot="1" x14ac:dyDescent="0.3">
      <c r="A326" s="12" t="s">
        <v>105</v>
      </c>
      <c r="B326" s="12" t="s">
        <v>106</v>
      </c>
      <c r="C326" s="13">
        <v>422</v>
      </c>
      <c r="D326" s="13">
        <v>81626</v>
      </c>
      <c r="E326" s="15">
        <v>0.14664635351354072</v>
      </c>
    </row>
    <row r="327" spans="1:5" ht="17.25" thickTop="1" thickBot="1" x14ac:dyDescent="0.3">
      <c r="A327" s="12" t="s">
        <v>238</v>
      </c>
      <c r="B327" s="12" t="s">
        <v>239</v>
      </c>
      <c r="C327" s="13">
        <v>275</v>
      </c>
      <c r="D327" s="13">
        <v>77870</v>
      </c>
      <c r="E327" s="15">
        <v>0.1398984581885602</v>
      </c>
    </row>
    <row r="328" spans="1:5" ht="17.25" thickTop="1" thickBot="1" x14ac:dyDescent="0.3">
      <c r="A328" s="12" t="s">
        <v>107</v>
      </c>
      <c r="B328" s="12" t="s">
        <v>108</v>
      </c>
      <c r="C328" s="13">
        <v>366</v>
      </c>
      <c r="D328" s="13">
        <v>60596</v>
      </c>
      <c r="E328" s="15">
        <v>0.10886460732495176</v>
      </c>
    </row>
    <row r="329" spans="1:5" ht="17.25" thickTop="1" thickBot="1" x14ac:dyDescent="0.3">
      <c r="A329" s="12" t="s">
        <v>121</v>
      </c>
      <c r="B329" s="12" t="s">
        <v>122</v>
      </c>
      <c r="C329" s="13">
        <v>311</v>
      </c>
      <c r="D329" s="13">
        <v>56373</v>
      </c>
      <c r="E329" s="15">
        <v>0.10127771649497501</v>
      </c>
    </row>
    <row r="330" spans="1:5" ht="17.25" thickTop="1" thickBot="1" x14ac:dyDescent="0.3">
      <c r="A330" s="12" t="s">
        <v>109</v>
      </c>
      <c r="B330" s="12" t="s">
        <v>110</v>
      </c>
      <c r="C330" s="13">
        <v>332</v>
      </c>
      <c r="D330" s="13">
        <v>49578</v>
      </c>
      <c r="E330" s="15">
        <v>8.9070062412642065E-2</v>
      </c>
    </row>
    <row r="331" spans="1:5" ht="17.25" thickTop="1" thickBot="1" x14ac:dyDescent="0.3">
      <c r="A331" s="12" t="s">
        <v>147</v>
      </c>
      <c r="B331" s="12" t="s">
        <v>148</v>
      </c>
      <c r="C331" s="13">
        <v>208</v>
      </c>
      <c r="D331" s="13">
        <v>33712</v>
      </c>
      <c r="E331" s="15">
        <v>6.0565774013776053E-2</v>
      </c>
    </row>
    <row r="332" spans="1:5" ht="17.25" thickTop="1" thickBot="1" x14ac:dyDescent="0.3">
      <c r="A332" s="12" t="s">
        <v>212</v>
      </c>
      <c r="B332" s="12" t="s">
        <v>213</v>
      </c>
      <c r="C332" s="13">
        <v>198</v>
      </c>
      <c r="D332" s="13">
        <v>20586</v>
      </c>
      <c r="E332" s="15">
        <v>3.6984071661354825E-2</v>
      </c>
    </row>
    <row r="333" spans="1:5" ht="17.25" thickTop="1" thickBot="1" x14ac:dyDescent="0.3">
      <c r="A333" s="12" t="s">
        <v>182</v>
      </c>
      <c r="B333" s="12" t="s">
        <v>183</v>
      </c>
      <c r="C333" s="13">
        <v>84</v>
      </c>
      <c r="D333" s="13">
        <v>15120</v>
      </c>
      <c r="E333" s="15">
        <v>2.7164051467972648E-2</v>
      </c>
    </row>
    <row r="334" spans="1:5" ht="17.25" thickTop="1" thickBot="1" x14ac:dyDescent="0.3">
      <c r="A334" s="12" t="s">
        <v>135</v>
      </c>
      <c r="B334" s="12" t="s">
        <v>136</v>
      </c>
      <c r="C334" s="13">
        <v>85</v>
      </c>
      <c r="D334" s="13">
        <v>13831</v>
      </c>
      <c r="E334" s="15">
        <v>2.4848280149042969E-2</v>
      </c>
    </row>
    <row r="335" spans="1:5" ht="17.25" thickTop="1" thickBot="1" x14ac:dyDescent="0.3">
      <c r="A335" s="12" t="s">
        <v>123</v>
      </c>
      <c r="B335" s="12" t="s">
        <v>124</v>
      </c>
      <c r="C335" s="13">
        <v>52</v>
      </c>
      <c r="D335" s="13">
        <v>8684</v>
      </c>
      <c r="E335" s="15">
        <v>1.5601363951579E-2</v>
      </c>
    </row>
    <row r="336" spans="1:5" ht="17.25" thickTop="1" thickBot="1" x14ac:dyDescent="0.3">
      <c r="A336" s="12" t="s">
        <v>270</v>
      </c>
      <c r="B336" s="12" t="s">
        <v>271</v>
      </c>
      <c r="C336" s="13">
        <v>18</v>
      </c>
      <c r="D336" s="13">
        <v>2844</v>
      </c>
      <c r="E336" s="15">
        <v>5.1094287284996175E-3</v>
      </c>
    </row>
    <row r="337" spans="1:5" ht="17.25" thickTop="1" thickBot="1" x14ac:dyDescent="0.3">
      <c r="A337" s="12" t="s">
        <v>141</v>
      </c>
      <c r="B337" s="12" t="s">
        <v>142</v>
      </c>
      <c r="C337" s="13">
        <v>8</v>
      </c>
      <c r="D337" s="13">
        <v>1356</v>
      </c>
      <c r="E337" s="15">
        <v>2.4361411237150076E-3</v>
      </c>
    </row>
    <row r="338" spans="1:5" ht="17.25" thickTop="1" thickBot="1" x14ac:dyDescent="0.3">
      <c r="A338" s="12" t="s">
        <v>327</v>
      </c>
      <c r="B338" s="22" t="s">
        <v>483</v>
      </c>
      <c r="C338" s="13">
        <v>2</v>
      </c>
      <c r="D338" s="13">
        <v>304</v>
      </c>
      <c r="E338" s="15">
        <v>5.4615553216029661E-4</v>
      </c>
    </row>
    <row r="339" spans="1:5" ht="17.25" thickTop="1" thickBot="1" x14ac:dyDescent="0.3">
      <c r="A339" s="24" t="s">
        <v>275</v>
      </c>
      <c r="B339" s="24"/>
      <c r="C339" s="14">
        <v>3042</v>
      </c>
      <c r="D339" s="14">
        <v>556618</v>
      </c>
      <c r="E339" s="16" t="s">
        <v>396</v>
      </c>
    </row>
    <row r="340" spans="1:5" ht="17.25" thickTop="1" thickBot="1" x14ac:dyDescent="0.3">
      <c r="A340" s="23" t="s">
        <v>493</v>
      </c>
      <c r="B340" s="23"/>
      <c r="C340" s="23"/>
      <c r="D340" s="23"/>
      <c r="E340" s="23"/>
    </row>
    <row r="341" spans="1:5" ht="17.25" thickTop="1" thickBot="1" x14ac:dyDescent="0.3">
      <c r="A341" s="12" t="s">
        <v>111</v>
      </c>
      <c r="B341" s="12" t="s">
        <v>112</v>
      </c>
      <c r="C341" s="13">
        <v>369</v>
      </c>
      <c r="D341" s="13">
        <v>63008</v>
      </c>
      <c r="E341" s="15">
        <v>0.44474874886179955</v>
      </c>
    </row>
    <row r="342" spans="1:5" ht="17.25" thickTop="1" thickBot="1" x14ac:dyDescent="0.3">
      <c r="A342" s="12" t="s">
        <v>109</v>
      </c>
      <c r="B342" s="12" t="s">
        <v>110</v>
      </c>
      <c r="C342" s="13">
        <v>366</v>
      </c>
      <c r="D342" s="13">
        <v>53849</v>
      </c>
      <c r="E342" s="15">
        <v>0.38009896167881924</v>
      </c>
    </row>
    <row r="343" spans="1:5" ht="17.25" thickTop="1" thickBot="1" x14ac:dyDescent="0.3">
      <c r="A343" s="12" t="s">
        <v>127</v>
      </c>
      <c r="B343" s="12" t="s">
        <v>128</v>
      </c>
      <c r="C343" s="13">
        <v>107</v>
      </c>
      <c r="D343" s="13">
        <v>13516</v>
      </c>
      <c r="E343" s="15">
        <v>9.5404140579229343E-2</v>
      </c>
    </row>
    <row r="344" spans="1:5" ht="17.25" thickTop="1" thickBot="1" x14ac:dyDescent="0.3">
      <c r="A344" s="12" t="s">
        <v>119</v>
      </c>
      <c r="B344" s="12" t="s">
        <v>120</v>
      </c>
      <c r="C344" s="13">
        <v>71</v>
      </c>
      <c r="D344" s="13">
        <v>10920</v>
      </c>
      <c r="E344" s="15">
        <v>7.7079995200146814E-2</v>
      </c>
    </row>
    <row r="345" spans="1:5" ht="17.25" thickTop="1" thickBot="1" x14ac:dyDescent="0.3">
      <c r="A345" s="12" t="s">
        <v>121</v>
      </c>
      <c r="B345" s="12" t="s">
        <v>122</v>
      </c>
      <c r="C345" s="13">
        <v>2</v>
      </c>
      <c r="D345" s="13">
        <v>378</v>
      </c>
      <c r="E345" s="15">
        <v>2.6681536800050821E-3</v>
      </c>
    </row>
    <row r="346" spans="1:5" ht="17.25" thickTop="1" thickBot="1" x14ac:dyDescent="0.3">
      <c r="A346" s="24" t="s">
        <v>275</v>
      </c>
      <c r="B346" s="24"/>
      <c r="C346" s="14">
        <v>915</v>
      </c>
      <c r="D346" s="14">
        <v>141671</v>
      </c>
      <c r="E346" s="16" t="s">
        <v>396</v>
      </c>
    </row>
    <row r="347" spans="1:5" ht="17.25" thickTop="1" thickBot="1" x14ac:dyDescent="0.3">
      <c r="A347" s="23" t="s">
        <v>494</v>
      </c>
      <c r="B347" s="23"/>
      <c r="C347" s="23"/>
      <c r="D347" s="23"/>
      <c r="E347" s="23"/>
    </row>
    <row r="348" spans="1:5" ht="17.25" thickTop="1" thickBot="1" x14ac:dyDescent="0.3">
      <c r="A348" s="12" t="s">
        <v>105</v>
      </c>
      <c r="B348" s="12" t="s">
        <v>106</v>
      </c>
      <c r="C348" s="13">
        <v>324</v>
      </c>
      <c r="D348" s="13">
        <v>56911</v>
      </c>
      <c r="E348" s="15">
        <v>0.49055709273960679</v>
      </c>
    </row>
    <row r="349" spans="1:5" ht="17.25" thickTop="1" thickBot="1" x14ac:dyDescent="0.3">
      <c r="A349" s="12" t="s">
        <v>119</v>
      </c>
      <c r="B349" s="12" t="s">
        <v>120</v>
      </c>
      <c r="C349" s="13">
        <v>105</v>
      </c>
      <c r="D349" s="13">
        <v>22824</v>
      </c>
      <c r="E349" s="15">
        <v>0.19673657262548164</v>
      </c>
    </row>
    <row r="350" spans="1:5" ht="17.25" thickTop="1" thickBot="1" x14ac:dyDescent="0.3">
      <c r="A350" s="12" t="s">
        <v>127</v>
      </c>
      <c r="B350" s="12" t="s">
        <v>128</v>
      </c>
      <c r="C350" s="13">
        <v>157</v>
      </c>
      <c r="D350" s="13">
        <v>20303</v>
      </c>
      <c r="E350" s="15">
        <v>0.17500624929964745</v>
      </c>
    </row>
    <row r="351" spans="1:5" ht="17.25" thickTop="1" thickBot="1" x14ac:dyDescent="0.3">
      <c r="A351" s="12" t="s">
        <v>123</v>
      </c>
      <c r="B351" s="12" t="s">
        <v>124</v>
      </c>
      <c r="C351" s="13">
        <v>72</v>
      </c>
      <c r="D351" s="13">
        <v>12024</v>
      </c>
      <c r="E351" s="15">
        <v>0.10364355718755656</v>
      </c>
    </row>
    <row r="352" spans="1:5" ht="17.25" thickTop="1" thickBot="1" x14ac:dyDescent="0.3">
      <c r="A352" s="12" t="s">
        <v>129</v>
      </c>
      <c r="B352" s="12" t="s">
        <v>130</v>
      </c>
      <c r="C352" s="13">
        <v>12</v>
      </c>
      <c r="D352" s="13">
        <v>3588</v>
      </c>
      <c r="E352" s="15">
        <v>3.0927568462155105E-2</v>
      </c>
    </row>
    <row r="353" spans="1:5" ht="17.25" thickTop="1" thickBot="1" x14ac:dyDescent="0.3">
      <c r="A353" s="12" t="s">
        <v>466</v>
      </c>
      <c r="B353" s="12" t="s">
        <v>467</v>
      </c>
      <c r="C353" s="13">
        <v>1</v>
      </c>
      <c r="D353" s="13">
        <v>363</v>
      </c>
      <c r="E353" s="15">
        <v>3.1289596855524813E-3</v>
      </c>
    </row>
    <row r="354" spans="1:5" ht="17.25" thickTop="1" thickBot="1" x14ac:dyDescent="0.3">
      <c r="A354" s="24" t="s">
        <v>275</v>
      </c>
      <c r="B354" s="24"/>
      <c r="C354" s="14">
        <v>671</v>
      </c>
      <c r="D354" s="14">
        <v>116013</v>
      </c>
      <c r="E354" s="16" t="s">
        <v>396</v>
      </c>
    </row>
    <row r="355" spans="1:5" ht="17.25" thickTop="1" thickBot="1" x14ac:dyDescent="0.3">
      <c r="A355" s="23" t="s">
        <v>495</v>
      </c>
      <c r="B355" s="23"/>
      <c r="C355" s="23"/>
      <c r="D355" s="23"/>
      <c r="E355" s="23"/>
    </row>
    <row r="356" spans="1:5" ht="17.25" thickTop="1" thickBot="1" x14ac:dyDescent="0.3">
      <c r="A356" s="12" t="s">
        <v>127</v>
      </c>
      <c r="B356" s="12" t="s">
        <v>128</v>
      </c>
      <c r="C356" s="13">
        <v>2</v>
      </c>
      <c r="D356" s="13">
        <v>310</v>
      </c>
      <c r="E356" s="15">
        <v>1</v>
      </c>
    </row>
    <row r="357" spans="1:5" ht="17.25" thickTop="1" thickBot="1" x14ac:dyDescent="0.3">
      <c r="A357" s="24" t="s">
        <v>275</v>
      </c>
      <c r="B357" s="24"/>
      <c r="C357" s="14">
        <v>2</v>
      </c>
      <c r="D357" s="14">
        <v>310</v>
      </c>
      <c r="E357" s="16" t="s">
        <v>396</v>
      </c>
    </row>
    <row r="358" spans="1:5" ht="17.25" thickTop="1" thickBot="1" x14ac:dyDescent="0.3">
      <c r="A358" s="23" t="s">
        <v>496</v>
      </c>
      <c r="B358" s="23"/>
      <c r="C358" s="23"/>
      <c r="D358" s="23"/>
      <c r="E358" s="23"/>
    </row>
    <row r="359" spans="1:5" ht="17.25" thickTop="1" thickBot="1" x14ac:dyDescent="0.3">
      <c r="A359" s="12" t="s">
        <v>105</v>
      </c>
      <c r="B359" s="12" t="s">
        <v>106</v>
      </c>
      <c r="C359" s="13">
        <v>156</v>
      </c>
      <c r="D359" s="13">
        <v>27141</v>
      </c>
      <c r="E359" s="15">
        <v>0.47601592507497764</v>
      </c>
    </row>
    <row r="360" spans="1:5" ht="17.25" thickTop="1" thickBot="1" x14ac:dyDescent="0.3">
      <c r="A360" s="12" t="s">
        <v>174</v>
      </c>
      <c r="B360" s="12" t="s">
        <v>175</v>
      </c>
      <c r="C360" s="13">
        <v>94</v>
      </c>
      <c r="D360" s="13">
        <v>16920</v>
      </c>
      <c r="E360" s="15">
        <v>0.29675359980356736</v>
      </c>
    </row>
    <row r="361" spans="1:5" ht="17.25" thickTop="1" thickBot="1" x14ac:dyDescent="0.3">
      <c r="A361" s="12" t="s">
        <v>115</v>
      </c>
      <c r="B361" s="12" t="s">
        <v>116</v>
      </c>
      <c r="C361" s="13">
        <v>82</v>
      </c>
      <c r="D361" s="13">
        <v>12956</v>
      </c>
      <c r="E361" s="15">
        <v>0.227230475121455</v>
      </c>
    </row>
    <row r="362" spans="1:5" ht="17.25" thickTop="1" thickBot="1" x14ac:dyDescent="0.3">
      <c r="A362" s="24" t="s">
        <v>275</v>
      </c>
      <c r="B362" s="24"/>
      <c r="C362" s="14">
        <v>332</v>
      </c>
      <c r="D362" s="14">
        <v>57017</v>
      </c>
      <c r="E362" s="16" t="s">
        <v>396</v>
      </c>
    </row>
    <row r="363" spans="1:5" ht="17.25" thickTop="1" thickBot="1" x14ac:dyDescent="0.3">
      <c r="A363" s="23" t="s">
        <v>497</v>
      </c>
      <c r="B363" s="23"/>
      <c r="C363" s="23"/>
      <c r="D363" s="23"/>
      <c r="E363" s="23"/>
    </row>
    <row r="364" spans="1:5" ht="17.25" thickTop="1" thickBot="1" x14ac:dyDescent="0.3">
      <c r="A364" s="12" t="s">
        <v>105</v>
      </c>
      <c r="B364" s="12" t="s">
        <v>106</v>
      </c>
      <c r="C364" s="13">
        <v>158</v>
      </c>
      <c r="D364" s="13">
        <v>26787</v>
      </c>
      <c r="E364" s="15">
        <v>0.37176800410808708</v>
      </c>
    </row>
    <row r="365" spans="1:5" ht="17.25" thickTop="1" thickBot="1" x14ac:dyDescent="0.3">
      <c r="A365" s="12" t="s">
        <v>115</v>
      </c>
      <c r="B365" s="12" t="s">
        <v>116</v>
      </c>
      <c r="C365" s="13">
        <v>161</v>
      </c>
      <c r="D365" s="13">
        <v>25438</v>
      </c>
      <c r="E365" s="15">
        <v>0.35304567471167059</v>
      </c>
    </row>
    <row r="366" spans="1:5" ht="17.25" thickTop="1" thickBot="1" x14ac:dyDescent="0.3">
      <c r="A366" s="12" t="s">
        <v>163</v>
      </c>
      <c r="B366" s="12" t="s">
        <v>164</v>
      </c>
      <c r="C366" s="13">
        <v>97</v>
      </c>
      <c r="D366" s="13">
        <v>15974</v>
      </c>
      <c r="E366" s="15">
        <v>0.22169791681123618</v>
      </c>
    </row>
    <row r="367" spans="1:5" ht="17.25" thickTop="1" thickBot="1" x14ac:dyDescent="0.3">
      <c r="A367" s="12" t="s">
        <v>113</v>
      </c>
      <c r="B367" s="12" t="s">
        <v>114</v>
      </c>
      <c r="C367" s="13">
        <v>28</v>
      </c>
      <c r="D367" s="13">
        <v>3389</v>
      </c>
      <c r="E367" s="15">
        <v>4.7034821589663163E-2</v>
      </c>
    </row>
    <row r="368" spans="1:5" ht="17.25" thickTop="1" thickBot="1" x14ac:dyDescent="0.3">
      <c r="A368" s="12" t="s">
        <v>127</v>
      </c>
      <c r="B368" s="12" t="s">
        <v>128</v>
      </c>
      <c r="C368" s="13">
        <v>3</v>
      </c>
      <c r="D368" s="13">
        <v>465</v>
      </c>
      <c r="E368" s="15">
        <v>6.4535827793429836E-3</v>
      </c>
    </row>
    <row r="369" spans="1:5" ht="17.25" thickTop="1" thickBot="1" x14ac:dyDescent="0.3">
      <c r="A369" s="24" t="s">
        <v>275</v>
      </c>
      <c r="B369" s="24"/>
      <c r="C369" s="14">
        <v>447</v>
      </c>
      <c r="D369" s="14">
        <v>72053</v>
      </c>
      <c r="E369" s="16" t="s">
        <v>396</v>
      </c>
    </row>
    <row r="370" spans="1:5" ht="17.25" thickTop="1" thickBot="1" x14ac:dyDescent="0.3">
      <c r="A370" s="23" t="s">
        <v>498</v>
      </c>
      <c r="B370" s="23"/>
      <c r="C370" s="23"/>
      <c r="D370" s="23"/>
      <c r="E370" s="23"/>
    </row>
    <row r="371" spans="1:5" ht="17.25" thickTop="1" thickBot="1" x14ac:dyDescent="0.3">
      <c r="A371" s="12" t="s">
        <v>125</v>
      </c>
      <c r="B371" s="12" t="s">
        <v>126</v>
      </c>
      <c r="C371" s="13">
        <v>2</v>
      </c>
      <c r="D371" s="13">
        <v>244</v>
      </c>
      <c r="E371" s="15">
        <v>1</v>
      </c>
    </row>
    <row r="372" spans="1:5" ht="17.25" thickTop="1" thickBot="1" x14ac:dyDescent="0.3">
      <c r="A372" s="24" t="s">
        <v>275</v>
      </c>
      <c r="B372" s="24"/>
      <c r="C372" s="14">
        <v>2</v>
      </c>
      <c r="D372" s="14">
        <v>244</v>
      </c>
      <c r="E372" s="16" t="s">
        <v>396</v>
      </c>
    </row>
    <row r="373" spans="1:5" ht="17.25" thickTop="1" thickBot="1" x14ac:dyDescent="0.3">
      <c r="A373" s="23" t="s">
        <v>499</v>
      </c>
      <c r="B373" s="23"/>
      <c r="C373" s="23"/>
      <c r="D373" s="23"/>
      <c r="E373" s="23"/>
    </row>
    <row r="374" spans="1:5" ht="17.25" thickTop="1" thickBot="1" x14ac:dyDescent="0.3">
      <c r="A374" s="12" t="s">
        <v>105</v>
      </c>
      <c r="B374" s="12" t="s">
        <v>106</v>
      </c>
      <c r="C374" s="13">
        <v>2</v>
      </c>
      <c r="D374" s="13">
        <v>348</v>
      </c>
      <c r="E374" s="15">
        <v>1</v>
      </c>
    </row>
    <row r="375" spans="1:5" ht="17.25" thickTop="1" thickBot="1" x14ac:dyDescent="0.3">
      <c r="A375" s="24" t="s">
        <v>275</v>
      </c>
      <c r="B375" s="24"/>
      <c r="C375" s="14">
        <v>2</v>
      </c>
      <c r="D375" s="14">
        <v>348</v>
      </c>
      <c r="E375" s="16" t="s">
        <v>396</v>
      </c>
    </row>
    <row r="376" spans="1:5" ht="17.25" thickTop="1" thickBot="1" x14ac:dyDescent="0.3">
      <c r="A376" s="23" t="s">
        <v>500</v>
      </c>
      <c r="B376" s="23"/>
      <c r="C376" s="23"/>
      <c r="D376" s="23"/>
      <c r="E376" s="23"/>
    </row>
    <row r="377" spans="1:5" ht="17.25" thickTop="1" thickBot="1" x14ac:dyDescent="0.3">
      <c r="A377" s="12" t="s">
        <v>105</v>
      </c>
      <c r="B377" s="12" t="s">
        <v>106</v>
      </c>
      <c r="C377" s="13">
        <v>156</v>
      </c>
      <c r="D377" s="13">
        <v>24821</v>
      </c>
      <c r="E377" s="15">
        <v>1</v>
      </c>
    </row>
    <row r="378" spans="1:5" ht="17.25" thickTop="1" thickBot="1" x14ac:dyDescent="0.3">
      <c r="A378" s="24" t="s">
        <v>275</v>
      </c>
      <c r="B378" s="24"/>
      <c r="C378" s="14">
        <v>156</v>
      </c>
      <c r="D378" s="14">
        <v>24821</v>
      </c>
      <c r="E378" s="16" t="s">
        <v>396</v>
      </c>
    </row>
    <row r="379" spans="1:5" ht="16.5" thickTop="1" x14ac:dyDescent="0.25"/>
  </sheetData>
  <sortState ref="H2:K42">
    <sortCondition ref="H1"/>
  </sortState>
  <mergeCells count="82">
    <mergeCell ref="A375:B375"/>
    <mergeCell ref="A378:B378"/>
    <mergeCell ref="A376:E376"/>
    <mergeCell ref="A373:E373"/>
    <mergeCell ref="A354:B354"/>
    <mergeCell ref="A357:B357"/>
    <mergeCell ref="A358:E358"/>
    <mergeCell ref="A355:E355"/>
    <mergeCell ref="A362:B362"/>
    <mergeCell ref="A363:E363"/>
    <mergeCell ref="A369:B369"/>
    <mergeCell ref="A372:B372"/>
    <mergeCell ref="A370:E370"/>
    <mergeCell ref="A119:B119"/>
    <mergeCell ref="A347:E347"/>
    <mergeCell ref="A211:B211"/>
    <mergeCell ref="A214:B214"/>
    <mergeCell ref="A217:B217"/>
    <mergeCell ref="A215:E215"/>
    <mergeCell ref="A212:E212"/>
    <mergeCell ref="A223:B223"/>
    <mergeCell ref="A247:B247"/>
    <mergeCell ref="A248:E248"/>
    <mergeCell ref="A224:E224"/>
    <mergeCell ref="A253:B253"/>
    <mergeCell ref="A254:E254"/>
    <mergeCell ref="A317:B317"/>
    <mergeCell ref="A320:B320"/>
    <mergeCell ref="A323:B323"/>
    <mergeCell ref="A117:E117"/>
    <mergeCell ref="A66:B66"/>
    <mergeCell ref="A76:B76"/>
    <mergeCell ref="A81:B81"/>
    <mergeCell ref="A77:E77"/>
    <mergeCell ref="A67:E67"/>
    <mergeCell ref="A111:B111"/>
    <mergeCell ref="A112:E112"/>
    <mergeCell ref="A103:B103"/>
    <mergeCell ref="A107:B107"/>
    <mergeCell ref="A116:B116"/>
    <mergeCell ref="A108:E108"/>
    <mergeCell ref="A104:E104"/>
    <mergeCell ref="A2:E2"/>
    <mergeCell ref="A9:B9"/>
    <mergeCell ref="A10:E10"/>
    <mergeCell ref="A32:B32"/>
    <mergeCell ref="A33:E33"/>
    <mergeCell ref="A12:B12"/>
    <mergeCell ref="A29:B29"/>
    <mergeCell ref="A30:E30"/>
    <mergeCell ref="A13:E13"/>
    <mergeCell ref="A6:B6"/>
    <mergeCell ref="A7:E7"/>
    <mergeCell ref="A35:B35"/>
    <mergeCell ref="A36:E36"/>
    <mergeCell ref="A41:B41"/>
    <mergeCell ref="A42:E42"/>
    <mergeCell ref="A82:E82"/>
    <mergeCell ref="A122:B122"/>
    <mergeCell ref="A123:E123"/>
    <mergeCell ref="A120:E120"/>
    <mergeCell ref="A135:B135"/>
    <mergeCell ref="A136:E136"/>
    <mergeCell ref="A127:B127"/>
    <mergeCell ref="A128:E128"/>
    <mergeCell ref="A186:B186"/>
    <mergeCell ref="A187:E187"/>
    <mergeCell ref="A189:B189"/>
    <mergeCell ref="A195:B195"/>
    <mergeCell ref="A196:E196"/>
    <mergeCell ref="A190:E190"/>
    <mergeCell ref="A198:B198"/>
    <mergeCell ref="A205:B205"/>
    <mergeCell ref="A206:E206"/>
    <mergeCell ref="A199:E199"/>
    <mergeCell ref="A218:E218"/>
    <mergeCell ref="A321:E321"/>
    <mergeCell ref="A318:E318"/>
    <mergeCell ref="A339:B339"/>
    <mergeCell ref="A346:B346"/>
    <mergeCell ref="A340:E340"/>
    <mergeCell ref="A324:E324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44"/>
  <sheetViews>
    <sheetView showGridLines="0" workbookViewId="0"/>
  </sheetViews>
  <sheetFormatPr defaultRowHeight="15.75" x14ac:dyDescent="0.25"/>
  <cols>
    <col min="1" max="1" width="10.125" style="1" customWidth="1"/>
    <col min="2" max="2" width="16" style="1" customWidth="1"/>
    <col min="3" max="4" width="14.5" style="1" customWidth="1"/>
    <col min="5" max="16384" width="9" style="1"/>
  </cols>
  <sheetData>
    <row r="1" spans="1:4" ht="19.5" customHeight="1" thickTop="1" thickBot="1" x14ac:dyDescent="0.3">
      <c r="A1" s="10" t="s">
        <v>100</v>
      </c>
      <c r="B1" s="10" t="s">
        <v>101</v>
      </c>
      <c r="C1" s="11" t="s">
        <v>0</v>
      </c>
      <c r="D1" s="11" t="s">
        <v>1</v>
      </c>
    </row>
    <row r="2" spans="1:4" ht="17.25" thickTop="1" thickBot="1" x14ac:dyDescent="0.3">
      <c r="A2" s="7" t="s">
        <v>2</v>
      </c>
      <c r="B2" s="8" t="s">
        <v>3</v>
      </c>
      <c r="C2" s="9">
        <v>76193</v>
      </c>
      <c r="D2" s="9">
        <v>18886241</v>
      </c>
    </row>
    <row r="3" spans="1:4" ht="17.25" thickTop="1" thickBot="1" x14ac:dyDescent="0.3">
      <c r="A3" s="7" t="s">
        <v>4</v>
      </c>
      <c r="B3" s="8" t="s">
        <v>5</v>
      </c>
      <c r="C3" s="9">
        <v>38619</v>
      </c>
      <c r="D3" s="9">
        <v>8662730</v>
      </c>
    </row>
    <row r="4" spans="1:4" ht="17.25" thickTop="1" thickBot="1" x14ac:dyDescent="0.3">
      <c r="A4" s="7" t="s">
        <v>6</v>
      </c>
      <c r="B4" s="8" t="s">
        <v>7</v>
      </c>
      <c r="C4" s="9">
        <v>26386</v>
      </c>
      <c r="D4" s="9">
        <v>6661102</v>
      </c>
    </row>
    <row r="5" spans="1:4" ht="17.25" thickTop="1" thickBot="1" x14ac:dyDescent="0.3">
      <c r="A5" s="7" t="s">
        <v>8</v>
      </c>
      <c r="B5" s="8" t="s">
        <v>9</v>
      </c>
      <c r="C5" s="9">
        <v>14769</v>
      </c>
      <c r="D5" s="9">
        <v>3098756</v>
      </c>
    </row>
    <row r="6" spans="1:4" ht="17.25" thickTop="1" thickBot="1" x14ac:dyDescent="0.3">
      <c r="A6" s="7" t="s">
        <v>10</v>
      </c>
      <c r="B6" s="8" t="s">
        <v>11</v>
      </c>
      <c r="C6" s="9">
        <v>11536</v>
      </c>
      <c r="D6" s="9">
        <v>2407444</v>
      </c>
    </row>
    <row r="7" spans="1:4" ht="17.25" thickTop="1" thickBot="1" x14ac:dyDescent="0.3">
      <c r="A7" s="7" t="s">
        <v>14</v>
      </c>
      <c r="B7" s="8" t="s">
        <v>15</v>
      </c>
      <c r="C7" s="9">
        <v>4123</v>
      </c>
      <c r="D7" s="9">
        <v>996505</v>
      </c>
    </row>
    <row r="8" spans="1:4" ht="17.25" thickTop="1" thickBot="1" x14ac:dyDescent="0.3">
      <c r="A8" s="7" t="s">
        <v>12</v>
      </c>
      <c r="B8" s="8" t="s">
        <v>13</v>
      </c>
      <c r="C8" s="9">
        <v>4588</v>
      </c>
      <c r="D8" s="9">
        <v>911708</v>
      </c>
    </row>
    <row r="9" spans="1:4" ht="17.25" thickTop="1" thickBot="1" x14ac:dyDescent="0.3">
      <c r="A9" s="7" t="s">
        <v>16</v>
      </c>
      <c r="B9" s="8" t="s">
        <v>17</v>
      </c>
      <c r="C9" s="9">
        <v>1505</v>
      </c>
      <c r="D9" s="9">
        <v>237506</v>
      </c>
    </row>
    <row r="10" spans="1:4" ht="17.25" thickTop="1" thickBot="1" x14ac:dyDescent="0.3">
      <c r="A10" s="7" t="s">
        <v>18</v>
      </c>
      <c r="B10" s="8" t="s">
        <v>19</v>
      </c>
      <c r="C10" s="9">
        <v>874</v>
      </c>
      <c r="D10" s="9">
        <v>145690</v>
      </c>
    </row>
    <row r="11" spans="1:4" ht="17.25" thickTop="1" thickBot="1" x14ac:dyDescent="0.3">
      <c r="A11" s="7" t="s">
        <v>20</v>
      </c>
      <c r="B11" s="8" t="s">
        <v>21</v>
      </c>
      <c r="C11" s="9">
        <v>808</v>
      </c>
      <c r="D11" s="9">
        <v>133248</v>
      </c>
    </row>
    <row r="12" spans="1:4" ht="17.25" thickTop="1" thickBot="1" x14ac:dyDescent="0.3">
      <c r="A12" s="7" t="s">
        <v>26</v>
      </c>
      <c r="B12" s="8" t="s">
        <v>27</v>
      </c>
      <c r="C12" s="9">
        <v>764</v>
      </c>
      <c r="D12" s="9">
        <v>124722</v>
      </c>
    </row>
    <row r="13" spans="1:4" ht="17.25" thickTop="1" thickBot="1" x14ac:dyDescent="0.3">
      <c r="A13" s="7" t="s">
        <v>24</v>
      </c>
      <c r="B13" s="8" t="s">
        <v>25</v>
      </c>
      <c r="C13" s="9">
        <v>716</v>
      </c>
      <c r="D13" s="9">
        <v>108107</v>
      </c>
    </row>
    <row r="14" spans="1:4" ht="17.25" thickTop="1" thickBot="1" x14ac:dyDescent="0.3">
      <c r="A14" s="7" t="s">
        <v>22</v>
      </c>
      <c r="B14" s="8" t="s">
        <v>23</v>
      </c>
      <c r="C14" s="9">
        <v>595</v>
      </c>
      <c r="D14" s="9">
        <v>104684</v>
      </c>
    </row>
    <row r="15" spans="1:4" ht="17.25" thickTop="1" thickBot="1" x14ac:dyDescent="0.3">
      <c r="A15" s="7" t="s">
        <v>36</v>
      </c>
      <c r="B15" s="8" t="s">
        <v>37</v>
      </c>
      <c r="C15" s="9">
        <v>384</v>
      </c>
      <c r="D15" s="9">
        <v>102915</v>
      </c>
    </row>
    <row r="16" spans="1:4" ht="17.25" thickTop="1" thickBot="1" x14ac:dyDescent="0.3">
      <c r="A16" s="7" t="s">
        <v>28</v>
      </c>
      <c r="B16" s="8" t="s">
        <v>29</v>
      </c>
      <c r="C16" s="9">
        <v>588</v>
      </c>
      <c r="D16" s="9">
        <v>96567</v>
      </c>
    </row>
    <row r="17" spans="1:4" ht="17.25" thickTop="1" thickBot="1" x14ac:dyDescent="0.3">
      <c r="A17" s="7" t="s">
        <v>44</v>
      </c>
      <c r="B17" s="8" t="s">
        <v>45</v>
      </c>
      <c r="C17" s="9">
        <v>527</v>
      </c>
      <c r="D17" s="9">
        <v>92674</v>
      </c>
    </row>
    <row r="18" spans="1:4" ht="17.25" thickTop="1" thickBot="1" x14ac:dyDescent="0.3">
      <c r="A18" s="7" t="s">
        <v>42</v>
      </c>
      <c r="B18" s="8" t="s">
        <v>43</v>
      </c>
      <c r="C18" s="9">
        <v>406</v>
      </c>
      <c r="D18" s="9">
        <v>92327</v>
      </c>
    </row>
    <row r="19" spans="1:4" ht="17.25" thickTop="1" thickBot="1" x14ac:dyDescent="0.3">
      <c r="A19" s="7" t="s">
        <v>30</v>
      </c>
      <c r="B19" s="8" t="s">
        <v>31</v>
      </c>
      <c r="C19" s="9">
        <v>560</v>
      </c>
      <c r="D19" s="9">
        <v>88459</v>
      </c>
    </row>
    <row r="20" spans="1:4" ht="17.25" thickTop="1" thickBot="1" x14ac:dyDescent="0.3">
      <c r="A20" s="7" t="s">
        <v>46</v>
      </c>
      <c r="B20" s="8" t="s">
        <v>47</v>
      </c>
      <c r="C20" s="9">
        <v>325</v>
      </c>
      <c r="D20" s="9">
        <v>58360</v>
      </c>
    </row>
    <row r="21" spans="1:4" ht="17.25" thickTop="1" thickBot="1" x14ac:dyDescent="0.3">
      <c r="A21" s="7" t="s">
        <v>40</v>
      </c>
      <c r="B21" s="8" t="s">
        <v>41</v>
      </c>
      <c r="C21" s="9">
        <v>305</v>
      </c>
      <c r="D21" s="9">
        <v>54020</v>
      </c>
    </row>
    <row r="22" spans="1:4" ht="17.25" thickTop="1" thickBot="1" x14ac:dyDescent="0.3">
      <c r="A22" s="7" t="s">
        <v>58</v>
      </c>
      <c r="B22" s="8" t="s">
        <v>59</v>
      </c>
      <c r="C22" s="9">
        <v>314</v>
      </c>
      <c r="D22" s="9">
        <v>47414</v>
      </c>
    </row>
    <row r="23" spans="1:4" ht="17.25" thickTop="1" thickBot="1" x14ac:dyDescent="0.3">
      <c r="A23" s="7" t="s">
        <v>32</v>
      </c>
      <c r="B23" s="8" t="s">
        <v>33</v>
      </c>
      <c r="C23" s="9">
        <v>226</v>
      </c>
      <c r="D23" s="9">
        <v>36094</v>
      </c>
    </row>
    <row r="24" spans="1:4" ht="17.25" thickTop="1" thickBot="1" x14ac:dyDescent="0.3">
      <c r="A24" s="7" t="s">
        <v>48</v>
      </c>
      <c r="B24" s="8" t="s">
        <v>49</v>
      </c>
      <c r="C24" s="9">
        <v>219</v>
      </c>
      <c r="D24" s="9">
        <v>35649</v>
      </c>
    </row>
    <row r="25" spans="1:4" ht="17.25" thickTop="1" thickBot="1" x14ac:dyDescent="0.3">
      <c r="A25" s="7" t="s">
        <v>54</v>
      </c>
      <c r="B25" s="8" t="s">
        <v>55</v>
      </c>
      <c r="C25" s="9">
        <v>156</v>
      </c>
      <c r="D25" s="9">
        <v>26568</v>
      </c>
    </row>
    <row r="26" spans="1:4" ht="17.25" thickTop="1" thickBot="1" x14ac:dyDescent="0.3">
      <c r="A26" s="7" t="s">
        <v>52</v>
      </c>
      <c r="B26" s="8" t="s">
        <v>53</v>
      </c>
      <c r="C26" s="9">
        <v>157</v>
      </c>
      <c r="D26" s="9">
        <v>26035</v>
      </c>
    </row>
    <row r="27" spans="1:4" ht="17.25" thickTop="1" thickBot="1" x14ac:dyDescent="0.3">
      <c r="A27" s="7" t="s">
        <v>34</v>
      </c>
      <c r="B27" s="8" t="s">
        <v>35</v>
      </c>
      <c r="C27" s="9">
        <v>176</v>
      </c>
      <c r="D27" s="9">
        <v>25344</v>
      </c>
    </row>
    <row r="28" spans="1:4" ht="17.25" thickTop="1" thickBot="1" x14ac:dyDescent="0.3">
      <c r="A28" s="7" t="s">
        <v>50</v>
      </c>
      <c r="B28" s="8" t="s">
        <v>51</v>
      </c>
      <c r="C28" s="9">
        <v>159</v>
      </c>
      <c r="D28" s="9">
        <v>22499</v>
      </c>
    </row>
    <row r="29" spans="1:4" ht="17.25" thickTop="1" thickBot="1" x14ac:dyDescent="0.3">
      <c r="A29" s="7" t="s">
        <v>56</v>
      </c>
      <c r="B29" s="8" t="s">
        <v>57</v>
      </c>
      <c r="C29" s="9">
        <v>116</v>
      </c>
      <c r="D29" s="9">
        <v>17338</v>
      </c>
    </row>
    <row r="30" spans="1:4" ht="17.25" thickTop="1" thickBot="1" x14ac:dyDescent="0.3">
      <c r="A30" s="7" t="s">
        <v>38</v>
      </c>
      <c r="B30" s="8" t="s">
        <v>39</v>
      </c>
      <c r="C30" s="9">
        <v>101</v>
      </c>
      <c r="D30" s="9">
        <v>13915</v>
      </c>
    </row>
    <row r="31" spans="1:4" ht="17.25" thickTop="1" thickBot="1" x14ac:dyDescent="0.3">
      <c r="A31" s="7" t="s">
        <v>82</v>
      </c>
      <c r="B31" s="8" t="s">
        <v>83</v>
      </c>
      <c r="C31" s="9">
        <v>73</v>
      </c>
      <c r="D31" s="9">
        <v>11510</v>
      </c>
    </row>
    <row r="32" spans="1:4" ht="17.25" thickTop="1" thickBot="1" x14ac:dyDescent="0.3">
      <c r="A32" s="7" t="s">
        <v>60</v>
      </c>
      <c r="B32" s="8" t="s">
        <v>61</v>
      </c>
      <c r="C32" s="9">
        <v>28</v>
      </c>
      <c r="D32" s="9">
        <v>7698</v>
      </c>
    </row>
    <row r="33" spans="1:4" ht="17.25" thickTop="1" thickBot="1" x14ac:dyDescent="0.3">
      <c r="A33" s="7" t="s">
        <v>66</v>
      </c>
      <c r="B33" s="8" t="s">
        <v>67</v>
      </c>
      <c r="C33" s="9">
        <v>16</v>
      </c>
      <c r="D33" s="9">
        <v>3735</v>
      </c>
    </row>
    <row r="34" spans="1:4" ht="17.25" thickTop="1" thickBot="1" x14ac:dyDescent="0.3">
      <c r="A34" s="7" t="s">
        <v>64</v>
      </c>
      <c r="B34" s="8" t="s">
        <v>65</v>
      </c>
      <c r="C34" s="9">
        <v>17</v>
      </c>
      <c r="D34" s="9">
        <v>2989</v>
      </c>
    </row>
    <row r="35" spans="1:4" ht="17.25" thickTop="1" thickBot="1" x14ac:dyDescent="0.3">
      <c r="A35" s="7" t="s">
        <v>62</v>
      </c>
      <c r="B35" s="8" t="s">
        <v>63</v>
      </c>
      <c r="C35" s="9">
        <v>10</v>
      </c>
      <c r="D35" s="9">
        <v>1615</v>
      </c>
    </row>
    <row r="36" spans="1:4" ht="17.25" thickTop="1" thickBot="1" x14ac:dyDescent="0.3">
      <c r="A36" s="7" t="s">
        <v>90</v>
      </c>
      <c r="B36" s="8" t="s">
        <v>91</v>
      </c>
      <c r="C36" s="9">
        <v>4</v>
      </c>
      <c r="D36" s="9">
        <v>720</v>
      </c>
    </row>
    <row r="37" spans="1:4" ht="17.25" thickTop="1" thickBot="1" x14ac:dyDescent="0.3">
      <c r="A37" s="7" t="s">
        <v>84</v>
      </c>
      <c r="B37" s="8" t="s">
        <v>85</v>
      </c>
      <c r="C37" s="9">
        <v>3</v>
      </c>
      <c r="D37" s="9">
        <v>531</v>
      </c>
    </row>
    <row r="38" spans="1:4" ht="17.25" thickTop="1" thickBot="1" x14ac:dyDescent="0.3">
      <c r="A38" s="7" t="s">
        <v>72</v>
      </c>
      <c r="B38" s="8" t="s">
        <v>73</v>
      </c>
      <c r="C38" s="9">
        <v>2</v>
      </c>
      <c r="D38" s="9">
        <v>310</v>
      </c>
    </row>
    <row r="39" spans="1:4" ht="17.25" thickTop="1" thickBot="1" x14ac:dyDescent="0.3">
      <c r="A39" s="7" t="s">
        <v>76</v>
      </c>
      <c r="B39" s="8" t="s">
        <v>77</v>
      </c>
      <c r="C39" s="9">
        <v>2</v>
      </c>
      <c r="D39" s="9">
        <v>302</v>
      </c>
    </row>
    <row r="40" spans="1:4" ht="17.25" thickTop="1" thickBot="1" x14ac:dyDescent="0.3">
      <c r="A40" s="7" t="s">
        <v>86</v>
      </c>
      <c r="B40" s="8" t="s">
        <v>87</v>
      </c>
      <c r="C40" s="9">
        <v>2</v>
      </c>
      <c r="D40" s="9">
        <v>196</v>
      </c>
    </row>
    <row r="41" spans="1:4" ht="17.25" thickTop="1" thickBot="1" x14ac:dyDescent="0.3">
      <c r="A41" s="7" t="s">
        <v>92</v>
      </c>
      <c r="B41" s="8" t="s">
        <v>93</v>
      </c>
      <c r="C41" s="9">
        <v>1</v>
      </c>
      <c r="D41" s="9">
        <v>177</v>
      </c>
    </row>
    <row r="42" spans="1:4" ht="17.25" thickTop="1" thickBot="1" x14ac:dyDescent="0.3">
      <c r="A42" s="7" t="s">
        <v>68</v>
      </c>
      <c r="B42" s="8" t="s">
        <v>69</v>
      </c>
      <c r="C42" s="9">
        <v>1</v>
      </c>
      <c r="D42" s="9">
        <v>155</v>
      </c>
    </row>
    <row r="43" spans="1:4" ht="17.25" thickTop="1" thickBot="1" x14ac:dyDescent="0.3">
      <c r="A43" s="7" t="s">
        <v>74</v>
      </c>
      <c r="B43" s="8" t="s">
        <v>75</v>
      </c>
      <c r="C43" s="9">
        <v>1</v>
      </c>
      <c r="D43" s="9">
        <v>155</v>
      </c>
    </row>
    <row r="44" spans="1:4" ht="16.5" thickTop="1" x14ac:dyDescent="0.25"/>
  </sheetData>
  <sortState ref="A2:D43">
    <sortCondition descending="1" ref="D2"/>
  </sortState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403"/>
  <sheetViews>
    <sheetView showGridLines="0" workbookViewId="0"/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9" customWidth="1"/>
    <col min="11" max="16384" width="9" style="1"/>
  </cols>
  <sheetData>
    <row r="1" spans="1:11" ht="39.75" customHeight="1" thickTop="1" thickBot="1" x14ac:dyDescent="0.3">
      <c r="A1" s="10" t="s">
        <v>102</v>
      </c>
      <c r="B1" s="10" t="s">
        <v>103</v>
      </c>
      <c r="C1" s="11" t="s">
        <v>104</v>
      </c>
      <c r="D1" s="11" t="s">
        <v>402</v>
      </c>
      <c r="E1" s="6" t="s">
        <v>398</v>
      </c>
      <c r="H1" s="20" t="s">
        <v>403</v>
      </c>
      <c r="I1" s="21" t="s">
        <v>0</v>
      </c>
      <c r="J1" s="21" t="s">
        <v>404</v>
      </c>
      <c r="K1" s="20" t="s">
        <v>397</v>
      </c>
    </row>
    <row r="2" spans="1:11" ht="17.25" thickTop="1" thickBot="1" x14ac:dyDescent="0.3">
      <c r="A2" s="23" t="s">
        <v>274</v>
      </c>
      <c r="B2" s="23"/>
      <c r="C2" s="23"/>
      <c r="D2" s="23"/>
      <c r="E2" s="23"/>
      <c r="H2" s="16" t="s">
        <v>416</v>
      </c>
      <c r="I2" s="18">
        <v>76193</v>
      </c>
      <c r="J2" s="18">
        <v>18886241</v>
      </c>
      <c r="K2" s="15">
        <v>0.4357218967923055</v>
      </c>
    </row>
    <row r="3" spans="1:11" ht="17.25" thickTop="1" thickBot="1" x14ac:dyDescent="0.3">
      <c r="A3" s="12" t="s">
        <v>119</v>
      </c>
      <c r="B3" s="12" t="s">
        <v>120</v>
      </c>
      <c r="C3" s="13">
        <v>155</v>
      </c>
      <c r="D3" s="13">
        <v>38992</v>
      </c>
      <c r="E3" s="15">
        <v>0.42232499702145637</v>
      </c>
      <c r="H3" s="16" t="s">
        <v>427</v>
      </c>
      <c r="I3" s="18">
        <v>38619</v>
      </c>
      <c r="J3" s="18">
        <v>8662730</v>
      </c>
      <c r="K3" s="15">
        <v>0.19985666533640065</v>
      </c>
    </row>
    <row r="4" spans="1:11" ht="17.25" thickTop="1" thickBot="1" x14ac:dyDescent="0.3">
      <c r="A4" s="12" t="s">
        <v>107</v>
      </c>
      <c r="B4" s="12" t="s">
        <v>108</v>
      </c>
      <c r="C4" s="13">
        <v>82</v>
      </c>
      <c r="D4" s="13">
        <v>24600</v>
      </c>
      <c r="E4" s="15">
        <v>0.26644426874045513</v>
      </c>
      <c r="H4" s="16" t="s">
        <v>434</v>
      </c>
      <c r="I4" s="18">
        <v>26386</v>
      </c>
      <c r="J4" s="18">
        <v>6661102</v>
      </c>
      <c r="K4" s="15">
        <v>0.15367737805352691</v>
      </c>
    </row>
    <row r="5" spans="1:11" ht="17.25" thickTop="1" thickBot="1" x14ac:dyDescent="0.3">
      <c r="A5" s="12" t="s">
        <v>109</v>
      </c>
      <c r="B5" s="12" t="s">
        <v>110</v>
      </c>
      <c r="C5" s="13">
        <v>130</v>
      </c>
      <c r="D5" s="13">
        <v>21946</v>
      </c>
      <c r="E5" s="15">
        <v>0.23769861470642389</v>
      </c>
      <c r="H5" s="16" t="s">
        <v>418</v>
      </c>
      <c r="I5" s="18">
        <v>14769</v>
      </c>
      <c r="J5" s="18">
        <v>3098756</v>
      </c>
      <c r="K5" s="15">
        <v>7.1490978115578294E-2</v>
      </c>
    </row>
    <row r="6" spans="1:11" ht="17.25" thickTop="1" thickBot="1" x14ac:dyDescent="0.3">
      <c r="A6" s="12" t="s">
        <v>105</v>
      </c>
      <c r="B6" s="12" t="s">
        <v>106</v>
      </c>
      <c r="C6" s="13">
        <v>39</v>
      </c>
      <c r="D6" s="13">
        <v>6789</v>
      </c>
      <c r="E6" s="15">
        <v>7.3532119531664622E-2</v>
      </c>
      <c r="H6" s="16" t="s">
        <v>437</v>
      </c>
      <c r="I6" s="18">
        <v>11536</v>
      </c>
      <c r="J6" s="18">
        <v>2407444</v>
      </c>
      <c r="K6" s="15">
        <v>5.5541813010924472E-2</v>
      </c>
    </row>
    <row r="7" spans="1:11" ht="17.25" thickTop="1" thickBot="1" x14ac:dyDescent="0.3">
      <c r="A7" s="24" t="s">
        <v>275</v>
      </c>
      <c r="B7" s="24"/>
      <c r="C7" s="14">
        <v>406</v>
      </c>
      <c r="D7" s="14">
        <v>92327</v>
      </c>
      <c r="E7" s="16" t="s">
        <v>396</v>
      </c>
      <c r="H7" s="16" t="s">
        <v>441</v>
      </c>
      <c r="I7" s="18">
        <v>4123</v>
      </c>
      <c r="J7" s="18">
        <v>996505</v>
      </c>
      <c r="K7" s="15">
        <v>2.29902312886411E-2</v>
      </c>
    </row>
    <row r="8" spans="1:11" ht="17.25" thickTop="1" thickBot="1" x14ac:dyDescent="0.3">
      <c r="A8" s="23" t="s">
        <v>276</v>
      </c>
      <c r="B8" s="23"/>
      <c r="C8" s="23"/>
      <c r="D8" s="23"/>
      <c r="E8" s="23"/>
      <c r="H8" s="16" t="s">
        <v>413</v>
      </c>
      <c r="I8" s="18">
        <v>4588</v>
      </c>
      <c r="J8" s="18">
        <v>911708</v>
      </c>
      <c r="K8" s="15">
        <v>2.1033891237579743E-2</v>
      </c>
    </row>
    <row r="9" spans="1:11" ht="17.25" thickTop="1" thickBot="1" x14ac:dyDescent="0.3">
      <c r="A9" s="12" t="s">
        <v>111</v>
      </c>
      <c r="B9" s="12" t="s">
        <v>112</v>
      </c>
      <c r="C9" s="13">
        <v>157</v>
      </c>
      <c r="D9" s="13">
        <v>22255</v>
      </c>
      <c r="E9" s="15">
        <v>0.98915507355882482</v>
      </c>
      <c r="H9" s="16" t="s">
        <v>436</v>
      </c>
      <c r="I9" s="18">
        <v>1505</v>
      </c>
      <c r="J9" s="18">
        <v>237506</v>
      </c>
      <c r="K9" s="15">
        <v>5.4794686152502929E-3</v>
      </c>
    </row>
    <row r="10" spans="1:11" ht="17.25" thickTop="1" thickBot="1" x14ac:dyDescent="0.3">
      <c r="A10" s="12" t="s">
        <v>113</v>
      </c>
      <c r="B10" s="12" t="s">
        <v>114</v>
      </c>
      <c r="C10" s="13">
        <v>2</v>
      </c>
      <c r="D10" s="13">
        <v>244</v>
      </c>
      <c r="E10" s="15">
        <v>1.0844926441175164E-2</v>
      </c>
      <c r="H10" s="16" t="s">
        <v>438</v>
      </c>
      <c r="I10" s="18">
        <v>874</v>
      </c>
      <c r="J10" s="18">
        <v>145690</v>
      </c>
      <c r="K10" s="15">
        <v>3.3611941700665044E-3</v>
      </c>
    </row>
    <row r="11" spans="1:11" ht="17.25" thickTop="1" thickBot="1" x14ac:dyDescent="0.3">
      <c r="A11" s="24" t="s">
        <v>275</v>
      </c>
      <c r="B11" s="24"/>
      <c r="C11" s="14">
        <v>159</v>
      </c>
      <c r="D11" s="14">
        <v>22499</v>
      </c>
      <c r="E11" s="16" t="s">
        <v>396</v>
      </c>
      <c r="H11" s="16" t="s">
        <v>412</v>
      </c>
      <c r="I11" s="18">
        <v>808</v>
      </c>
      <c r="J11" s="18">
        <v>133248</v>
      </c>
      <c r="K11" s="15">
        <v>3.074146480698892E-3</v>
      </c>
    </row>
    <row r="12" spans="1:11" ht="17.25" thickTop="1" thickBot="1" x14ac:dyDescent="0.3">
      <c r="A12" s="23" t="s">
        <v>277</v>
      </c>
      <c r="B12" s="23"/>
      <c r="C12" s="23"/>
      <c r="D12" s="23"/>
      <c r="E12" s="23"/>
      <c r="H12" s="16" t="s">
        <v>423</v>
      </c>
      <c r="I12" s="18">
        <v>764</v>
      </c>
      <c r="J12" s="18">
        <v>124722</v>
      </c>
      <c r="K12" s="15">
        <v>2.877444294591493E-3</v>
      </c>
    </row>
    <row r="13" spans="1:11" ht="17.25" thickTop="1" thickBot="1" x14ac:dyDescent="0.3">
      <c r="A13" s="12" t="s">
        <v>111</v>
      </c>
      <c r="B13" s="12" t="s">
        <v>112</v>
      </c>
      <c r="C13" s="13">
        <v>116</v>
      </c>
      <c r="D13" s="13">
        <v>17338</v>
      </c>
      <c r="E13" s="15">
        <v>1</v>
      </c>
      <c r="H13" s="16" t="s">
        <v>428</v>
      </c>
      <c r="I13" s="18">
        <v>716</v>
      </c>
      <c r="J13" s="18">
        <v>108107</v>
      </c>
      <c r="K13" s="15">
        <v>2.4941218899264166E-3</v>
      </c>
    </row>
    <row r="14" spans="1:11" ht="17.25" thickTop="1" thickBot="1" x14ac:dyDescent="0.3">
      <c r="A14" s="24" t="s">
        <v>275</v>
      </c>
      <c r="B14" s="24"/>
      <c r="C14" s="14">
        <v>116</v>
      </c>
      <c r="D14" s="14">
        <v>17338</v>
      </c>
      <c r="E14" s="16" t="s">
        <v>396</v>
      </c>
      <c r="H14" s="16" t="s">
        <v>410</v>
      </c>
      <c r="I14" s="18">
        <v>595</v>
      </c>
      <c r="J14" s="18">
        <v>104684</v>
      </c>
      <c r="K14" s="15">
        <v>2.4151503225975837E-3</v>
      </c>
    </row>
    <row r="15" spans="1:11" ht="17.25" thickTop="1" thickBot="1" x14ac:dyDescent="0.3">
      <c r="A15" s="23" t="s">
        <v>278</v>
      </c>
      <c r="B15" s="23"/>
      <c r="C15" s="23"/>
      <c r="D15" s="23"/>
      <c r="E15" s="23"/>
      <c r="H15" s="16" t="s">
        <v>435</v>
      </c>
      <c r="I15" s="18">
        <v>384</v>
      </c>
      <c r="J15" s="18">
        <v>102915</v>
      </c>
      <c r="K15" s="15">
        <v>2.3743379642555723E-3</v>
      </c>
    </row>
    <row r="16" spans="1:11" ht="17.25" thickTop="1" thickBot="1" x14ac:dyDescent="0.3">
      <c r="A16" s="12" t="s">
        <v>111</v>
      </c>
      <c r="B16" s="12" t="s">
        <v>112</v>
      </c>
      <c r="C16" s="13">
        <v>777</v>
      </c>
      <c r="D16" s="13">
        <v>172886</v>
      </c>
      <c r="E16" s="15">
        <v>0.1734923557834632</v>
      </c>
      <c r="H16" s="16" t="s">
        <v>422</v>
      </c>
      <c r="I16" s="18">
        <v>588</v>
      </c>
      <c r="J16" s="18">
        <v>96567</v>
      </c>
      <c r="K16" s="15">
        <v>2.227884119849078E-3</v>
      </c>
    </row>
    <row r="17" spans="1:11" ht="17.25" thickTop="1" thickBot="1" x14ac:dyDescent="0.3">
      <c r="A17" s="12" t="s">
        <v>115</v>
      </c>
      <c r="B17" s="12" t="s">
        <v>116</v>
      </c>
      <c r="C17" s="13">
        <v>475</v>
      </c>
      <c r="D17" s="13">
        <v>165367</v>
      </c>
      <c r="E17" s="15">
        <v>0.16594698471156694</v>
      </c>
      <c r="H17" s="16" t="s">
        <v>409</v>
      </c>
      <c r="I17" s="18">
        <v>527</v>
      </c>
      <c r="J17" s="18">
        <v>92674</v>
      </c>
      <c r="K17" s="15">
        <v>2.1380692464599027E-3</v>
      </c>
    </row>
    <row r="18" spans="1:11" ht="17.25" thickTop="1" thickBot="1" x14ac:dyDescent="0.3">
      <c r="A18" s="12" t="s">
        <v>117</v>
      </c>
      <c r="B18" s="12" t="s">
        <v>118</v>
      </c>
      <c r="C18" s="13">
        <v>366</v>
      </c>
      <c r="D18" s="13">
        <v>130895</v>
      </c>
      <c r="E18" s="15">
        <v>0.1313540825184018</v>
      </c>
      <c r="H18" s="16" t="s">
        <v>444</v>
      </c>
      <c r="I18" s="18">
        <v>406</v>
      </c>
      <c r="J18" s="18">
        <v>92327</v>
      </c>
      <c r="K18" s="15">
        <v>2.1300636566664163E-3</v>
      </c>
    </row>
    <row r="19" spans="1:11" ht="17.25" thickTop="1" thickBot="1" x14ac:dyDescent="0.3">
      <c r="A19" s="12" t="s">
        <v>129</v>
      </c>
      <c r="B19" s="12" t="s">
        <v>130</v>
      </c>
      <c r="C19" s="13">
        <v>352</v>
      </c>
      <c r="D19" s="13">
        <v>128128</v>
      </c>
      <c r="E19" s="15">
        <v>0.12857737793588592</v>
      </c>
      <c r="H19" s="16" t="s">
        <v>407</v>
      </c>
      <c r="I19" s="18">
        <v>560</v>
      </c>
      <c r="J19" s="18">
        <v>88459</v>
      </c>
      <c r="K19" s="15">
        <v>2.0408255548761954E-3</v>
      </c>
    </row>
    <row r="20" spans="1:11" ht="17.25" thickTop="1" thickBot="1" x14ac:dyDescent="0.3">
      <c r="A20" s="12" t="s">
        <v>119</v>
      </c>
      <c r="B20" s="12" t="s">
        <v>120</v>
      </c>
      <c r="C20" s="13">
        <v>395</v>
      </c>
      <c r="D20" s="13">
        <v>104700</v>
      </c>
      <c r="E20" s="15">
        <v>0.1050672098985956</v>
      </c>
      <c r="H20" s="16" t="s">
        <v>432</v>
      </c>
      <c r="I20" s="18">
        <v>325</v>
      </c>
      <c r="J20" s="18">
        <v>58360</v>
      </c>
      <c r="K20" s="15">
        <v>1.3464156205990885E-3</v>
      </c>
    </row>
    <row r="21" spans="1:11" ht="17.25" thickTop="1" thickBot="1" x14ac:dyDescent="0.3">
      <c r="A21" s="12" t="s">
        <v>121</v>
      </c>
      <c r="B21" s="12" t="s">
        <v>122</v>
      </c>
      <c r="C21" s="13">
        <v>284</v>
      </c>
      <c r="D21" s="13">
        <v>52056</v>
      </c>
      <c r="E21" s="15">
        <v>5.223857381548512E-2</v>
      </c>
      <c r="H21" s="16" t="s">
        <v>425</v>
      </c>
      <c r="I21" s="18">
        <v>305</v>
      </c>
      <c r="J21" s="18">
        <v>54020</v>
      </c>
      <c r="K21" s="15">
        <v>1.2462880710206094E-3</v>
      </c>
    </row>
    <row r="22" spans="1:11" ht="17.25" thickTop="1" thickBot="1" x14ac:dyDescent="0.3">
      <c r="A22" s="12" t="s">
        <v>109</v>
      </c>
      <c r="B22" s="12" t="s">
        <v>110</v>
      </c>
      <c r="C22" s="13">
        <v>291</v>
      </c>
      <c r="D22" s="13">
        <v>46170</v>
      </c>
      <c r="E22" s="15">
        <v>4.6331930095684419E-2</v>
      </c>
      <c r="H22" s="16" t="s">
        <v>433</v>
      </c>
      <c r="I22" s="18">
        <v>314</v>
      </c>
      <c r="J22" s="18">
        <v>47414</v>
      </c>
      <c r="K22" s="15">
        <v>1.0938819437129059E-3</v>
      </c>
    </row>
    <row r="23" spans="1:11" ht="17.25" thickTop="1" thickBot="1" x14ac:dyDescent="0.3">
      <c r="A23" s="12" t="s">
        <v>133</v>
      </c>
      <c r="B23" s="12" t="s">
        <v>134</v>
      </c>
      <c r="C23" s="13">
        <v>157</v>
      </c>
      <c r="D23" s="13">
        <v>40663</v>
      </c>
      <c r="E23" s="15">
        <v>4.080561562661502E-2</v>
      </c>
      <c r="H23" s="16" t="s">
        <v>419</v>
      </c>
      <c r="I23" s="18">
        <v>226</v>
      </c>
      <c r="J23" s="18">
        <v>36094</v>
      </c>
      <c r="K23" s="15">
        <v>8.3271976370636572E-4</v>
      </c>
    </row>
    <row r="24" spans="1:11" ht="17.25" thickTop="1" thickBot="1" x14ac:dyDescent="0.3">
      <c r="A24" s="12" t="s">
        <v>143</v>
      </c>
      <c r="B24" s="12" t="s">
        <v>144</v>
      </c>
      <c r="C24" s="13">
        <v>301</v>
      </c>
      <c r="D24" s="13">
        <v>36722</v>
      </c>
      <c r="E24" s="15">
        <v>3.6850793523364157E-2</v>
      </c>
      <c r="H24" s="16" t="s">
        <v>417</v>
      </c>
      <c r="I24" s="18">
        <v>219</v>
      </c>
      <c r="J24" s="18">
        <v>35649</v>
      </c>
      <c r="K24" s="15">
        <v>8.2245322924497783E-4</v>
      </c>
    </row>
    <row r="25" spans="1:11" ht="17.25" thickTop="1" thickBot="1" x14ac:dyDescent="0.3">
      <c r="A25" s="12" t="s">
        <v>107</v>
      </c>
      <c r="B25" s="12" t="s">
        <v>108</v>
      </c>
      <c r="C25" s="13">
        <v>105</v>
      </c>
      <c r="D25" s="13">
        <v>31382</v>
      </c>
      <c r="E25" s="15">
        <v>3.1492064766358421E-2</v>
      </c>
      <c r="H25" s="16" t="s">
        <v>424</v>
      </c>
      <c r="I25" s="18">
        <v>156</v>
      </c>
      <c r="J25" s="18">
        <v>26568</v>
      </c>
      <c r="K25" s="15">
        <v>6.1294671364079138E-4</v>
      </c>
    </row>
    <row r="26" spans="1:11" ht="17.25" thickTop="1" thickBot="1" x14ac:dyDescent="0.3">
      <c r="A26" s="12" t="s">
        <v>123</v>
      </c>
      <c r="B26" s="12" t="s">
        <v>124</v>
      </c>
      <c r="C26" s="13">
        <v>174</v>
      </c>
      <c r="D26" s="13">
        <v>30213</v>
      </c>
      <c r="E26" s="15">
        <v>3.0318964781912785E-2</v>
      </c>
      <c r="H26" s="16" t="s">
        <v>405</v>
      </c>
      <c r="I26" s="18">
        <v>157</v>
      </c>
      <c r="J26" s="18">
        <v>26035</v>
      </c>
      <c r="K26" s="15">
        <v>6.0064994315108412E-4</v>
      </c>
    </row>
    <row r="27" spans="1:11" ht="17.25" thickTop="1" thickBot="1" x14ac:dyDescent="0.3">
      <c r="A27" s="12" t="s">
        <v>127</v>
      </c>
      <c r="B27" s="12" t="s">
        <v>128</v>
      </c>
      <c r="C27" s="13">
        <v>140</v>
      </c>
      <c r="D27" s="13">
        <v>20910</v>
      </c>
      <c r="E27" s="15">
        <v>2.0983336761983131E-2</v>
      </c>
      <c r="H27" s="16" t="s">
        <v>426</v>
      </c>
      <c r="I27" s="18">
        <v>176</v>
      </c>
      <c r="J27" s="18">
        <v>25344</v>
      </c>
      <c r="K27" s="15">
        <v>5.8470797615598521E-4</v>
      </c>
    </row>
    <row r="28" spans="1:11" ht="17.25" thickTop="1" thickBot="1" x14ac:dyDescent="0.3">
      <c r="A28" s="12" t="s">
        <v>113</v>
      </c>
      <c r="B28" s="12" t="s">
        <v>114</v>
      </c>
      <c r="C28" s="13">
        <v>76</v>
      </c>
      <c r="D28" s="13">
        <v>13405</v>
      </c>
      <c r="E28" s="15">
        <v>1.3452014791696981E-2</v>
      </c>
      <c r="H28" s="16" t="s">
        <v>443</v>
      </c>
      <c r="I28" s="18">
        <v>159</v>
      </c>
      <c r="J28" s="18">
        <v>22499</v>
      </c>
      <c r="K28" s="15">
        <v>5.1907136819497762E-4</v>
      </c>
    </row>
    <row r="29" spans="1:11" ht="17.25" thickTop="1" thickBot="1" x14ac:dyDescent="0.3">
      <c r="A29" s="12" t="s">
        <v>125</v>
      </c>
      <c r="B29" s="12" t="s">
        <v>126</v>
      </c>
      <c r="C29" s="13">
        <v>173</v>
      </c>
      <c r="D29" s="13">
        <v>10567</v>
      </c>
      <c r="E29" s="15">
        <v>1.0604061193872584E-2</v>
      </c>
      <c r="H29" s="16" t="s">
        <v>442</v>
      </c>
      <c r="I29" s="18">
        <v>116</v>
      </c>
      <c r="J29" s="18">
        <v>17338</v>
      </c>
      <c r="K29" s="15">
        <v>4.000026393068368E-4</v>
      </c>
    </row>
    <row r="30" spans="1:11" ht="17.25" thickTop="1" thickBot="1" x14ac:dyDescent="0.3">
      <c r="A30" s="12" t="s">
        <v>139</v>
      </c>
      <c r="B30" s="12" t="s">
        <v>140</v>
      </c>
      <c r="C30" s="13">
        <v>12</v>
      </c>
      <c r="D30" s="13">
        <v>3420</v>
      </c>
      <c r="E30" s="15">
        <v>3.4319948219025493E-3</v>
      </c>
      <c r="H30" s="16" t="s">
        <v>414</v>
      </c>
      <c r="I30" s="18">
        <v>101</v>
      </c>
      <c r="J30" s="18">
        <v>13915</v>
      </c>
      <c r="K30" s="15">
        <v>3.2103107197800407E-4</v>
      </c>
    </row>
    <row r="31" spans="1:11" ht="17.25" thickTop="1" thickBot="1" x14ac:dyDescent="0.3">
      <c r="A31" s="12" t="s">
        <v>321</v>
      </c>
      <c r="B31" s="12" t="s">
        <v>322</v>
      </c>
      <c r="C31" s="13">
        <v>16</v>
      </c>
      <c r="D31" s="13">
        <v>2848</v>
      </c>
      <c r="E31" s="15">
        <v>2.8579886704030587E-3</v>
      </c>
      <c r="H31" s="16" t="s">
        <v>449</v>
      </c>
      <c r="I31" s="18">
        <v>73</v>
      </c>
      <c r="J31" s="18">
        <v>11510</v>
      </c>
      <c r="K31" s="15">
        <v>2.6554564415859339E-4</v>
      </c>
    </row>
    <row r="32" spans="1:11" ht="17.25" thickTop="1" thickBot="1" x14ac:dyDescent="0.3">
      <c r="A32" s="12" t="s">
        <v>238</v>
      </c>
      <c r="B32" s="12" t="s">
        <v>239</v>
      </c>
      <c r="C32" s="13">
        <v>10</v>
      </c>
      <c r="D32" s="13">
        <v>2830</v>
      </c>
      <c r="E32" s="15">
        <v>2.8399255397614665E-3</v>
      </c>
      <c r="H32" s="16" t="s">
        <v>421</v>
      </c>
      <c r="I32" s="18">
        <v>28</v>
      </c>
      <c r="J32" s="18">
        <v>7698</v>
      </c>
      <c r="K32" s="15">
        <v>1.7759951075003056E-4</v>
      </c>
    </row>
    <row r="33" spans="1:11" ht="17.25" thickTop="1" thickBot="1" x14ac:dyDescent="0.3">
      <c r="A33" s="12" t="s">
        <v>174</v>
      </c>
      <c r="B33" s="12" t="s">
        <v>175</v>
      </c>
      <c r="C33" s="13">
        <v>14</v>
      </c>
      <c r="D33" s="13">
        <v>2520</v>
      </c>
      <c r="E33" s="15">
        <v>2.5288382898229311E-3</v>
      </c>
      <c r="H33" s="16" t="s">
        <v>440</v>
      </c>
      <c r="I33" s="18">
        <v>16</v>
      </c>
      <c r="J33" s="18">
        <v>3735</v>
      </c>
      <c r="K33" s="15">
        <v>8.6169676883783339E-5</v>
      </c>
    </row>
    <row r="34" spans="1:11" ht="17.25" thickTop="1" thickBot="1" x14ac:dyDescent="0.3">
      <c r="A34" s="12" t="s">
        <v>141</v>
      </c>
      <c r="B34" s="12" t="s">
        <v>142</v>
      </c>
      <c r="C34" s="13">
        <v>5</v>
      </c>
      <c r="D34" s="13">
        <v>823</v>
      </c>
      <c r="E34" s="15">
        <v>8.2588647322391759E-4</v>
      </c>
      <c r="H34" s="16" t="s">
        <v>406</v>
      </c>
      <c r="I34" s="18">
        <v>17</v>
      </c>
      <c r="J34" s="18">
        <v>2989</v>
      </c>
      <c r="K34" s="15">
        <v>6.8958812370984839E-5</v>
      </c>
    </row>
    <row r="35" spans="1:11" ht="17.25" thickTop="1" thickBot="1" x14ac:dyDescent="0.3">
      <c r="A35" s="24" t="s">
        <v>275</v>
      </c>
      <c r="B35" s="24"/>
      <c r="C35" s="14">
        <v>4123</v>
      </c>
      <c r="D35" s="14">
        <v>996505</v>
      </c>
      <c r="E35" s="16" t="s">
        <v>396</v>
      </c>
      <c r="H35" s="16" t="s">
        <v>415</v>
      </c>
      <c r="I35" s="18">
        <v>10</v>
      </c>
      <c r="J35" s="18">
        <v>1615</v>
      </c>
      <c r="K35" s="15">
        <v>3.7259445292452498E-5</v>
      </c>
    </row>
    <row r="36" spans="1:11" ht="17.25" thickTop="1" thickBot="1" x14ac:dyDescent="0.3">
      <c r="A36" s="23" t="s">
        <v>279</v>
      </c>
      <c r="B36" s="23"/>
      <c r="C36" s="23"/>
      <c r="D36" s="23"/>
      <c r="E36" s="23"/>
      <c r="H36" s="16" t="s">
        <v>447</v>
      </c>
      <c r="I36" s="18">
        <v>4</v>
      </c>
      <c r="J36" s="18">
        <v>720</v>
      </c>
      <c r="K36" s="15">
        <v>1.6611022049885945E-5</v>
      </c>
    </row>
    <row r="37" spans="1:11" ht="17.25" thickTop="1" thickBot="1" x14ac:dyDescent="0.3">
      <c r="A37" s="12" t="s">
        <v>127</v>
      </c>
      <c r="B37" s="12" t="s">
        <v>128</v>
      </c>
      <c r="C37" s="13">
        <v>16</v>
      </c>
      <c r="D37" s="13">
        <v>3735</v>
      </c>
      <c r="E37" s="15">
        <v>1</v>
      </c>
      <c r="H37" s="16" t="s">
        <v>448</v>
      </c>
      <c r="I37" s="18">
        <v>3</v>
      </c>
      <c r="J37" s="18">
        <v>531</v>
      </c>
      <c r="K37" s="15">
        <v>1.2250628761790885E-5</v>
      </c>
    </row>
    <row r="38" spans="1:11" ht="17.25" thickTop="1" thickBot="1" x14ac:dyDescent="0.3">
      <c r="A38" s="24" t="s">
        <v>275</v>
      </c>
      <c r="B38" s="24"/>
      <c r="C38" s="14">
        <v>16</v>
      </c>
      <c r="D38" s="14">
        <v>3735</v>
      </c>
      <c r="E38" s="16" t="s">
        <v>396</v>
      </c>
      <c r="H38" s="16" t="s">
        <v>431</v>
      </c>
      <c r="I38" s="18">
        <v>2</v>
      </c>
      <c r="J38" s="18">
        <v>310</v>
      </c>
      <c r="K38" s="15">
        <v>7.1519678270342258E-6</v>
      </c>
    </row>
    <row r="39" spans="1:11" ht="17.25" thickTop="1" thickBot="1" x14ac:dyDescent="0.3">
      <c r="A39" s="23" t="s">
        <v>281</v>
      </c>
      <c r="B39" s="23"/>
      <c r="C39" s="23"/>
      <c r="D39" s="23"/>
      <c r="E39" s="23"/>
      <c r="H39" s="16" t="s">
        <v>420</v>
      </c>
      <c r="I39" s="18">
        <v>2</v>
      </c>
      <c r="J39" s="18">
        <v>302</v>
      </c>
      <c r="K39" s="15">
        <v>6.9674009153688265E-6</v>
      </c>
    </row>
    <row r="40" spans="1:11" ht="17.25" thickTop="1" thickBot="1" x14ac:dyDescent="0.3">
      <c r="A40" s="12" t="s">
        <v>105</v>
      </c>
      <c r="B40" s="12" t="s">
        <v>106</v>
      </c>
      <c r="C40" s="13">
        <v>254</v>
      </c>
      <c r="D40" s="13">
        <v>41173</v>
      </c>
      <c r="E40" s="15">
        <v>0.28260690507241404</v>
      </c>
      <c r="H40" s="16" t="s">
        <v>445</v>
      </c>
      <c r="I40" s="18">
        <v>2</v>
      </c>
      <c r="J40" s="18">
        <v>196</v>
      </c>
      <c r="K40" s="15">
        <v>4.5218893358022849E-6</v>
      </c>
    </row>
    <row r="41" spans="1:11" ht="17.25" thickTop="1" thickBot="1" x14ac:dyDescent="0.3">
      <c r="A41" s="12" t="s">
        <v>109</v>
      </c>
      <c r="B41" s="12" t="s">
        <v>110</v>
      </c>
      <c r="C41" s="13">
        <v>216</v>
      </c>
      <c r="D41" s="13">
        <v>36401</v>
      </c>
      <c r="E41" s="15">
        <v>0.24985242638478963</v>
      </c>
      <c r="H41" s="16" t="s">
        <v>446</v>
      </c>
      <c r="I41" s="18">
        <v>1</v>
      </c>
      <c r="J41" s="18">
        <v>177</v>
      </c>
      <c r="K41" s="15">
        <v>4.0835429205969615E-6</v>
      </c>
    </row>
    <row r="42" spans="1:11" ht="17.25" thickTop="1" thickBot="1" x14ac:dyDescent="0.3">
      <c r="A42" s="12" t="s">
        <v>115</v>
      </c>
      <c r="B42" s="12" t="s">
        <v>116</v>
      </c>
      <c r="C42" s="13">
        <v>206</v>
      </c>
      <c r="D42" s="13">
        <v>33066</v>
      </c>
      <c r="E42" s="15">
        <v>0.22696135630448211</v>
      </c>
      <c r="H42" s="16" t="s">
        <v>411</v>
      </c>
      <c r="I42" s="18">
        <v>1</v>
      </c>
      <c r="J42" s="18">
        <v>155</v>
      </c>
      <c r="K42" s="15">
        <v>3.5759839135171129E-6</v>
      </c>
    </row>
    <row r="43" spans="1:11" ht="17.25" thickTop="1" thickBot="1" x14ac:dyDescent="0.3">
      <c r="A43" s="12" t="s">
        <v>321</v>
      </c>
      <c r="B43" s="12" t="s">
        <v>322</v>
      </c>
      <c r="C43" s="13">
        <v>156</v>
      </c>
      <c r="D43" s="13">
        <v>27156</v>
      </c>
      <c r="E43" s="15">
        <v>0.18639577184432699</v>
      </c>
      <c r="H43" s="16" t="s">
        <v>430</v>
      </c>
      <c r="I43" s="18">
        <v>1</v>
      </c>
      <c r="J43" s="18">
        <v>155</v>
      </c>
      <c r="K43" s="15">
        <v>3.5759839135171129E-6</v>
      </c>
    </row>
    <row r="44" spans="1:11" ht="17.25" thickTop="1" thickBot="1" x14ac:dyDescent="0.3">
      <c r="A44" s="12" t="s">
        <v>111</v>
      </c>
      <c r="B44" s="12" t="s">
        <v>112</v>
      </c>
      <c r="C44" s="13">
        <v>38</v>
      </c>
      <c r="D44" s="13">
        <v>7368</v>
      </c>
      <c r="E44" s="15">
        <v>5.0573134738142629E-2</v>
      </c>
      <c r="H44" s="17" t="s">
        <v>275</v>
      </c>
      <c r="I44" s="18">
        <v>186355</v>
      </c>
      <c r="J44" s="18">
        <v>43344714</v>
      </c>
      <c r="K44" s="16" t="s">
        <v>396</v>
      </c>
    </row>
    <row r="45" spans="1:11" ht="17.25" thickTop="1" thickBot="1" x14ac:dyDescent="0.3">
      <c r="A45" s="12" t="s">
        <v>323</v>
      </c>
      <c r="B45" s="12" t="s">
        <v>324</v>
      </c>
      <c r="C45" s="13">
        <v>2</v>
      </c>
      <c r="D45" s="13">
        <v>330</v>
      </c>
      <c r="E45" s="15">
        <v>2.2650833962523167E-3</v>
      </c>
    </row>
    <row r="46" spans="1:11" ht="17.25" thickTop="1" thickBot="1" x14ac:dyDescent="0.3">
      <c r="A46" s="12" t="s">
        <v>325</v>
      </c>
      <c r="B46" s="12" t="s">
        <v>326</v>
      </c>
      <c r="C46" s="13">
        <v>2</v>
      </c>
      <c r="D46" s="13">
        <v>196</v>
      </c>
      <c r="E46" s="15">
        <v>1.3453222595922851E-3</v>
      </c>
    </row>
    <row r="47" spans="1:11" ht="17.25" thickTop="1" thickBot="1" x14ac:dyDescent="0.3">
      <c r="A47" s="24" t="s">
        <v>275</v>
      </c>
      <c r="B47" s="24"/>
      <c r="C47" s="14">
        <v>874</v>
      </c>
      <c r="D47" s="14">
        <v>145690</v>
      </c>
      <c r="E47" s="16" t="s">
        <v>396</v>
      </c>
    </row>
    <row r="48" spans="1:11" ht="17.25" thickTop="1" thickBot="1" x14ac:dyDescent="0.3">
      <c r="A48" s="23" t="s">
        <v>282</v>
      </c>
      <c r="B48" s="23"/>
      <c r="C48" s="23"/>
      <c r="D48" s="23"/>
      <c r="E48" s="23"/>
    </row>
    <row r="49" spans="1:5" ht="17.25" thickTop="1" thickBot="1" x14ac:dyDescent="0.3">
      <c r="A49" s="12" t="s">
        <v>111</v>
      </c>
      <c r="B49" s="12" t="s">
        <v>112</v>
      </c>
      <c r="C49" s="13">
        <v>1825</v>
      </c>
      <c r="D49" s="13">
        <v>402889</v>
      </c>
      <c r="E49" s="15">
        <v>0.16735134856719408</v>
      </c>
    </row>
    <row r="50" spans="1:5" ht="17.25" thickTop="1" thickBot="1" x14ac:dyDescent="0.3">
      <c r="A50" s="12" t="s">
        <v>105</v>
      </c>
      <c r="B50" s="12" t="s">
        <v>106</v>
      </c>
      <c r="C50" s="13">
        <v>1190</v>
      </c>
      <c r="D50" s="13">
        <v>261109</v>
      </c>
      <c r="E50" s="15">
        <v>0.10845901296146453</v>
      </c>
    </row>
    <row r="51" spans="1:5" ht="17.25" thickTop="1" thickBot="1" x14ac:dyDescent="0.3">
      <c r="A51" s="12" t="s">
        <v>115</v>
      </c>
      <c r="B51" s="12" t="s">
        <v>116</v>
      </c>
      <c r="C51" s="13">
        <v>733</v>
      </c>
      <c r="D51" s="13">
        <v>194543</v>
      </c>
      <c r="E51" s="15">
        <v>8.0808940934867027E-2</v>
      </c>
    </row>
    <row r="52" spans="1:5" ht="17.25" thickTop="1" thickBot="1" x14ac:dyDescent="0.3">
      <c r="A52" s="12" t="s">
        <v>109</v>
      </c>
      <c r="B52" s="12" t="s">
        <v>110</v>
      </c>
      <c r="C52" s="13">
        <v>1150</v>
      </c>
      <c r="D52" s="13">
        <v>178987</v>
      </c>
      <c r="E52" s="15">
        <v>7.4347316074641817E-2</v>
      </c>
    </row>
    <row r="53" spans="1:5" ht="17.25" thickTop="1" thickBot="1" x14ac:dyDescent="0.3">
      <c r="A53" s="12" t="s">
        <v>123</v>
      </c>
      <c r="B53" s="12" t="s">
        <v>124</v>
      </c>
      <c r="C53" s="13">
        <v>823</v>
      </c>
      <c r="D53" s="13">
        <v>139289</v>
      </c>
      <c r="E53" s="15">
        <v>5.7857628256358193E-2</v>
      </c>
    </row>
    <row r="54" spans="1:5" ht="17.25" thickTop="1" thickBot="1" x14ac:dyDescent="0.3">
      <c r="A54" s="12" t="s">
        <v>145</v>
      </c>
      <c r="B54" s="12" t="s">
        <v>146</v>
      </c>
      <c r="C54" s="13">
        <v>799</v>
      </c>
      <c r="D54" s="13">
        <v>129186</v>
      </c>
      <c r="E54" s="15">
        <v>5.3661061274945542E-2</v>
      </c>
    </row>
    <row r="55" spans="1:5" ht="17.25" thickTop="1" thickBot="1" x14ac:dyDescent="0.3">
      <c r="A55" s="12" t="s">
        <v>117</v>
      </c>
      <c r="B55" s="12" t="s">
        <v>118</v>
      </c>
      <c r="C55" s="13">
        <v>365</v>
      </c>
      <c r="D55" s="13">
        <v>126678</v>
      </c>
      <c r="E55" s="15">
        <v>5.2619292494446392E-2</v>
      </c>
    </row>
    <row r="56" spans="1:5" ht="17.25" thickTop="1" thickBot="1" x14ac:dyDescent="0.3">
      <c r="A56" s="12" t="s">
        <v>119</v>
      </c>
      <c r="B56" s="12" t="s">
        <v>120</v>
      </c>
      <c r="C56" s="13">
        <v>368</v>
      </c>
      <c r="D56" s="13">
        <v>110203</v>
      </c>
      <c r="E56" s="15">
        <v>4.5775934975019146E-2</v>
      </c>
    </row>
    <row r="57" spans="1:5" ht="17.25" thickTop="1" thickBot="1" x14ac:dyDescent="0.3">
      <c r="A57" s="12" t="s">
        <v>129</v>
      </c>
      <c r="B57" s="12" t="s">
        <v>130</v>
      </c>
      <c r="C57" s="13">
        <v>361</v>
      </c>
      <c r="D57" s="13">
        <v>106484</v>
      </c>
      <c r="E57" s="15">
        <v>4.4231143071240701E-2</v>
      </c>
    </row>
    <row r="58" spans="1:5" ht="17.25" thickTop="1" thickBot="1" x14ac:dyDescent="0.3">
      <c r="A58" s="12" t="s">
        <v>139</v>
      </c>
      <c r="B58" s="12" t="s">
        <v>140</v>
      </c>
      <c r="C58" s="13">
        <v>365</v>
      </c>
      <c r="D58" s="13">
        <v>104025</v>
      </c>
      <c r="E58" s="15">
        <v>4.3209727827521638E-2</v>
      </c>
    </row>
    <row r="59" spans="1:5" ht="17.25" thickTop="1" thickBot="1" x14ac:dyDescent="0.3">
      <c r="A59" s="12" t="s">
        <v>147</v>
      </c>
      <c r="B59" s="12" t="s">
        <v>148</v>
      </c>
      <c r="C59" s="13">
        <v>365</v>
      </c>
      <c r="D59" s="13">
        <v>90047</v>
      </c>
      <c r="E59" s="15">
        <v>3.7403569927275566E-2</v>
      </c>
    </row>
    <row r="60" spans="1:5" ht="17.25" thickTop="1" thickBot="1" x14ac:dyDescent="0.3">
      <c r="A60" s="12" t="s">
        <v>151</v>
      </c>
      <c r="B60" s="12" t="s">
        <v>152</v>
      </c>
      <c r="C60" s="13">
        <v>464</v>
      </c>
      <c r="D60" s="13">
        <v>86304</v>
      </c>
      <c r="E60" s="15">
        <v>3.584880894425789E-2</v>
      </c>
    </row>
    <row r="61" spans="1:5" ht="17.25" thickTop="1" thickBot="1" x14ac:dyDescent="0.3">
      <c r="A61" s="12" t="s">
        <v>149</v>
      </c>
      <c r="B61" s="12" t="s">
        <v>150</v>
      </c>
      <c r="C61" s="13">
        <v>351</v>
      </c>
      <c r="D61" s="13">
        <v>77370</v>
      </c>
      <c r="E61" s="15">
        <v>3.213781919745589E-2</v>
      </c>
    </row>
    <row r="62" spans="1:5" ht="17.25" thickTop="1" thickBot="1" x14ac:dyDescent="0.3">
      <c r="A62" s="12" t="s">
        <v>184</v>
      </c>
      <c r="B62" s="12" t="s">
        <v>185</v>
      </c>
      <c r="C62" s="13">
        <v>186</v>
      </c>
      <c r="D62" s="13">
        <v>59535</v>
      </c>
      <c r="E62" s="15">
        <v>2.4729547187805824E-2</v>
      </c>
    </row>
    <row r="63" spans="1:5" ht="17.25" thickTop="1" thickBot="1" x14ac:dyDescent="0.3">
      <c r="A63" s="12" t="s">
        <v>153</v>
      </c>
      <c r="B63" s="12" t="s">
        <v>154</v>
      </c>
      <c r="C63" s="13">
        <v>340</v>
      </c>
      <c r="D63" s="13">
        <v>54180</v>
      </c>
      <c r="E63" s="15">
        <v>2.2505196382553445E-2</v>
      </c>
    </row>
    <row r="64" spans="1:5" ht="17.25" thickTop="1" thickBot="1" x14ac:dyDescent="0.3">
      <c r="A64" s="12" t="s">
        <v>155</v>
      </c>
      <c r="B64" s="12" t="s">
        <v>156</v>
      </c>
      <c r="C64" s="13">
        <v>260</v>
      </c>
      <c r="D64" s="13">
        <v>47320</v>
      </c>
      <c r="E64" s="15">
        <v>1.9655701233341254E-2</v>
      </c>
    </row>
    <row r="65" spans="1:5" ht="17.25" thickTop="1" thickBot="1" x14ac:dyDescent="0.3">
      <c r="A65" s="12" t="s">
        <v>133</v>
      </c>
      <c r="B65" s="12" t="s">
        <v>134</v>
      </c>
      <c r="C65" s="13">
        <v>182</v>
      </c>
      <c r="D65" s="13">
        <v>47138</v>
      </c>
      <c r="E65" s="15">
        <v>1.9580102382443787E-2</v>
      </c>
    </row>
    <row r="66" spans="1:5" ht="17.25" thickTop="1" thickBot="1" x14ac:dyDescent="0.3">
      <c r="A66" s="12" t="s">
        <v>143</v>
      </c>
      <c r="B66" s="12" t="s">
        <v>144</v>
      </c>
      <c r="C66" s="13">
        <v>376</v>
      </c>
      <c r="D66" s="13">
        <v>45872</v>
      </c>
      <c r="E66" s="15">
        <v>1.9054233452574596E-2</v>
      </c>
    </row>
    <row r="67" spans="1:5" ht="17.25" thickTop="1" thickBot="1" x14ac:dyDescent="0.3">
      <c r="A67" s="12" t="s">
        <v>127</v>
      </c>
      <c r="B67" s="12" t="s">
        <v>128</v>
      </c>
      <c r="C67" s="13">
        <v>366</v>
      </c>
      <c r="D67" s="13">
        <v>45784</v>
      </c>
      <c r="E67" s="15">
        <v>1.9017680162030769E-2</v>
      </c>
    </row>
    <row r="68" spans="1:5" ht="17.25" thickTop="1" thickBot="1" x14ac:dyDescent="0.3">
      <c r="A68" s="12" t="s">
        <v>135</v>
      </c>
      <c r="B68" s="12" t="s">
        <v>136</v>
      </c>
      <c r="C68" s="13">
        <v>262</v>
      </c>
      <c r="D68" s="13">
        <v>45588</v>
      </c>
      <c r="E68" s="15">
        <v>1.893626601491042E-2</v>
      </c>
    </row>
    <row r="69" spans="1:5" ht="17.25" thickTop="1" thickBot="1" x14ac:dyDescent="0.3">
      <c r="A69" s="12" t="s">
        <v>178</v>
      </c>
      <c r="B69" s="12" t="s">
        <v>179</v>
      </c>
      <c r="C69" s="13">
        <v>188</v>
      </c>
      <c r="D69" s="13">
        <v>33840</v>
      </c>
      <c r="E69" s="15">
        <v>1.4056401727309129E-2</v>
      </c>
    </row>
    <row r="70" spans="1:5" ht="17.25" thickTop="1" thickBot="1" x14ac:dyDescent="0.3">
      <c r="A70" s="12" t="s">
        <v>113</v>
      </c>
      <c r="B70" s="12" t="s">
        <v>114</v>
      </c>
      <c r="C70" s="13">
        <v>123</v>
      </c>
      <c r="D70" s="13">
        <v>14887</v>
      </c>
      <c r="E70" s="15">
        <v>6.1837367764317674E-3</v>
      </c>
    </row>
    <row r="71" spans="1:5" ht="17.25" thickTop="1" thickBot="1" x14ac:dyDescent="0.3">
      <c r="A71" s="12" t="s">
        <v>157</v>
      </c>
      <c r="B71" s="12" t="s">
        <v>158</v>
      </c>
      <c r="C71" s="13">
        <v>90</v>
      </c>
      <c r="D71" s="13">
        <v>5482</v>
      </c>
      <c r="E71" s="15">
        <v>2.2771038495599484E-3</v>
      </c>
    </row>
    <row r="72" spans="1:5" ht="17.25" thickTop="1" thickBot="1" x14ac:dyDescent="0.3">
      <c r="A72" s="12" t="s">
        <v>141</v>
      </c>
      <c r="B72" s="12" t="s">
        <v>142</v>
      </c>
      <c r="C72" s="13">
        <v>4</v>
      </c>
      <c r="D72" s="13">
        <v>704</v>
      </c>
      <c r="E72" s="15">
        <v>2.924263243506391E-4</v>
      </c>
    </row>
    <row r="73" spans="1:5" ht="17.25" thickTop="1" thickBot="1" x14ac:dyDescent="0.3">
      <c r="A73" s="24" t="s">
        <v>275</v>
      </c>
      <c r="B73" s="24"/>
      <c r="C73" s="14">
        <v>11536</v>
      </c>
      <c r="D73" s="14">
        <v>2407444</v>
      </c>
      <c r="E73" s="16" t="s">
        <v>396</v>
      </c>
    </row>
    <row r="74" spans="1:5" ht="17.25" thickTop="1" thickBot="1" x14ac:dyDescent="0.3">
      <c r="A74" s="23" t="s">
        <v>283</v>
      </c>
      <c r="B74" s="23"/>
      <c r="C74" s="23"/>
      <c r="D74" s="23"/>
      <c r="E74" s="23"/>
    </row>
    <row r="75" spans="1:5" ht="17.25" thickTop="1" thickBot="1" x14ac:dyDescent="0.3">
      <c r="A75" s="12" t="s">
        <v>105</v>
      </c>
      <c r="B75" s="12" t="s">
        <v>106</v>
      </c>
      <c r="C75" s="13">
        <v>375</v>
      </c>
      <c r="D75" s="13">
        <v>64774</v>
      </c>
      <c r="E75" s="15">
        <v>0.2727257416654737</v>
      </c>
    </row>
    <row r="76" spans="1:5" ht="17.25" thickTop="1" thickBot="1" x14ac:dyDescent="0.3">
      <c r="A76" s="12" t="s">
        <v>115</v>
      </c>
      <c r="B76" s="12" t="s">
        <v>116</v>
      </c>
      <c r="C76" s="13">
        <v>371</v>
      </c>
      <c r="D76" s="13">
        <v>59617</v>
      </c>
      <c r="E76" s="15">
        <v>0.25101260599732217</v>
      </c>
    </row>
    <row r="77" spans="1:5" ht="17.25" thickTop="1" thickBot="1" x14ac:dyDescent="0.3">
      <c r="A77" s="12" t="s">
        <v>109</v>
      </c>
      <c r="B77" s="12" t="s">
        <v>110</v>
      </c>
      <c r="C77" s="13">
        <v>302</v>
      </c>
      <c r="D77" s="13">
        <v>47572</v>
      </c>
      <c r="E77" s="15">
        <v>0.20029809773226781</v>
      </c>
    </row>
    <row r="78" spans="1:5" ht="17.25" thickTop="1" thickBot="1" x14ac:dyDescent="0.3">
      <c r="A78" s="12" t="s">
        <v>123</v>
      </c>
      <c r="B78" s="12" t="s">
        <v>124</v>
      </c>
      <c r="C78" s="13">
        <v>241</v>
      </c>
      <c r="D78" s="13">
        <v>30431</v>
      </c>
      <c r="E78" s="15">
        <v>0.12812728941584633</v>
      </c>
    </row>
    <row r="79" spans="1:5" ht="17.25" thickTop="1" thickBot="1" x14ac:dyDescent="0.3">
      <c r="A79" s="12" t="s">
        <v>174</v>
      </c>
      <c r="B79" s="12" t="s">
        <v>175</v>
      </c>
      <c r="C79" s="13">
        <v>144</v>
      </c>
      <c r="D79" s="13">
        <v>25920</v>
      </c>
      <c r="E79" s="15">
        <v>0.10913408503364126</v>
      </c>
    </row>
    <row r="80" spans="1:5" ht="17.25" thickTop="1" thickBot="1" x14ac:dyDescent="0.3">
      <c r="A80" s="12" t="s">
        <v>127</v>
      </c>
      <c r="B80" s="12" t="s">
        <v>128</v>
      </c>
      <c r="C80" s="13">
        <v>70</v>
      </c>
      <c r="D80" s="13">
        <v>8724</v>
      </c>
      <c r="E80" s="15">
        <v>3.6731703620119072E-2</v>
      </c>
    </row>
    <row r="81" spans="1:5" ht="17.25" thickTop="1" thickBot="1" x14ac:dyDescent="0.3">
      <c r="A81" s="12" t="s">
        <v>202</v>
      </c>
      <c r="B81" s="12" t="s">
        <v>203</v>
      </c>
      <c r="C81" s="13">
        <v>1</v>
      </c>
      <c r="D81" s="13">
        <v>312</v>
      </c>
      <c r="E81" s="15">
        <v>1.3136510235530893E-3</v>
      </c>
    </row>
    <row r="82" spans="1:5" ht="17.25" thickTop="1" thickBot="1" x14ac:dyDescent="0.3">
      <c r="A82" s="12" t="s">
        <v>153</v>
      </c>
      <c r="B82" s="12" t="s">
        <v>154</v>
      </c>
      <c r="C82" s="13">
        <v>1</v>
      </c>
      <c r="D82" s="13">
        <v>156</v>
      </c>
      <c r="E82" s="15">
        <v>6.5682551177654463E-4</v>
      </c>
    </row>
    <row r="83" spans="1:5" ht="17.25" thickTop="1" thickBot="1" x14ac:dyDescent="0.3">
      <c r="A83" s="24" t="s">
        <v>275</v>
      </c>
      <c r="B83" s="24"/>
      <c r="C83" s="14">
        <v>1505</v>
      </c>
      <c r="D83" s="14">
        <v>237506</v>
      </c>
      <c r="E83" s="16" t="s">
        <v>396</v>
      </c>
    </row>
    <row r="84" spans="1:5" ht="17.25" thickTop="1" thickBot="1" x14ac:dyDescent="0.3">
      <c r="A84" s="23" t="s">
        <v>284</v>
      </c>
      <c r="B84" s="23"/>
      <c r="C84" s="23"/>
      <c r="D84" s="23"/>
      <c r="E84" s="23"/>
    </row>
    <row r="85" spans="1:5" ht="17.25" thickTop="1" thickBot="1" x14ac:dyDescent="0.3">
      <c r="A85" s="12" t="s">
        <v>119</v>
      </c>
      <c r="B85" s="12" t="s">
        <v>120</v>
      </c>
      <c r="C85" s="13">
        <v>209</v>
      </c>
      <c r="D85" s="13">
        <v>52668</v>
      </c>
      <c r="E85" s="15">
        <v>0.51176213379973767</v>
      </c>
    </row>
    <row r="86" spans="1:5" ht="17.25" thickTop="1" thickBot="1" x14ac:dyDescent="0.3">
      <c r="A86" s="12" t="s">
        <v>107</v>
      </c>
      <c r="B86" s="12" t="s">
        <v>108</v>
      </c>
      <c r="C86" s="13">
        <v>157</v>
      </c>
      <c r="D86" s="13">
        <v>47100</v>
      </c>
      <c r="E86" s="15">
        <v>0.45765923334790848</v>
      </c>
    </row>
    <row r="87" spans="1:5" ht="17.25" thickTop="1" thickBot="1" x14ac:dyDescent="0.3">
      <c r="A87" s="12" t="s">
        <v>321</v>
      </c>
      <c r="B87" s="12" t="s">
        <v>322</v>
      </c>
      <c r="C87" s="13">
        <v>17</v>
      </c>
      <c r="D87" s="13">
        <v>3026</v>
      </c>
      <c r="E87" s="15">
        <v>2.9402905310207453E-2</v>
      </c>
    </row>
    <row r="88" spans="1:5" ht="17.25" thickTop="1" thickBot="1" x14ac:dyDescent="0.3">
      <c r="A88" s="12" t="s">
        <v>113</v>
      </c>
      <c r="B88" s="12" t="s">
        <v>114</v>
      </c>
      <c r="C88" s="13">
        <v>1</v>
      </c>
      <c r="D88" s="13">
        <v>121</v>
      </c>
      <c r="E88" s="15">
        <v>1.1757275421464316E-3</v>
      </c>
    </row>
    <row r="89" spans="1:5" ht="17.25" thickTop="1" thickBot="1" x14ac:dyDescent="0.3">
      <c r="A89" s="24" t="s">
        <v>275</v>
      </c>
      <c r="B89" s="24"/>
      <c r="C89" s="14">
        <v>384</v>
      </c>
      <c r="D89" s="14">
        <v>102915</v>
      </c>
      <c r="E89" s="16" t="s">
        <v>396</v>
      </c>
    </row>
    <row r="90" spans="1:5" ht="17.25" thickTop="1" thickBot="1" x14ac:dyDescent="0.3">
      <c r="A90" s="23" t="s">
        <v>285</v>
      </c>
      <c r="B90" s="23"/>
      <c r="C90" s="23"/>
      <c r="D90" s="23"/>
      <c r="E90" s="23"/>
    </row>
    <row r="91" spans="1:5" ht="17.25" thickTop="1" thickBot="1" x14ac:dyDescent="0.3">
      <c r="A91" s="12" t="s">
        <v>157</v>
      </c>
      <c r="B91" s="12" t="s">
        <v>158</v>
      </c>
      <c r="C91" s="13">
        <v>7523</v>
      </c>
      <c r="D91" s="13">
        <v>1679854</v>
      </c>
      <c r="E91" s="15">
        <v>0.2521886018259441</v>
      </c>
    </row>
    <row r="92" spans="1:5" ht="17.25" thickTop="1" thickBot="1" x14ac:dyDescent="0.3">
      <c r="A92" s="12" t="s">
        <v>159</v>
      </c>
      <c r="B92" s="12" t="s">
        <v>160</v>
      </c>
      <c r="C92" s="13">
        <v>5853</v>
      </c>
      <c r="D92" s="13">
        <v>1432385</v>
      </c>
      <c r="E92" s="15">
        <v>0.21503724158555146</v>
      </c>
    </row>
    <row r="93" spans="1:5" ht="17.25" thickTop="1" thickBot="1" x14ac:dyDescent="0.3">
      <c r="A93" s="12" t="s">
        <v>111</v>
      </c>
      <c r="B93" s="12" t="s">
        <v>112</v>
      </c>
      <c r="C93" s="13">
        <v>1460</v>
      </c>
      <c r="D93" s="13">
        <v>395222</v>
      </c>
      <c r="E93" s="15">
        <v>5.9332825109118581E-2</v>
      </c>
    </row>
    <row r="94" spans="1:5" ht="17.25" thickTop="1" thickBot="1" x14ac:dyDescent="0.3">
      <c r="A94" s="12" t="s">
        <v>105</v>
      </c>
      <c r="B94" s="12" t="s">
        <v>106</v>
      </c>
      <c r="C94" s="13">
        <v>1270</v>
      </c>
      <c r="D94" s="13">
        <v>348142</v>
      </c>
      <c r="E94" s="15">
        <v>5.2264925533342679E-2</v>
      </c>
    </row>
    <row r="95" spans="1:5" ht="17.25" thickTop="1" thickBot="1" x14ac:dyDescent="0.3">
      <c r="A95" s="12" t="s">
        <v>139</v>
      </c>
      <c r="B95" s="12" t="s">
        <v>140</v>
      </c>
      <c r="C95" s="13">
        <v>1007</v>
      </c>
      <c r="D95" s="13">
        <v>281879</v>
      </c>
      <c r="E95" s="15">
        <v>4.2317172143588253E-2</v>
      </c>
    </row>
    <row r="96" spans="1:5" ht="17.25" thickTop="1" thickBot="1" x14ac:dyDescent="0.3">
      <c r="A96" s="12" t="s">
        <v>117</v>
      </c>
      <c r="B96" s="12" t="s">
        <v>118</v>
      </c>
      <c r="C96" s="13">
        <v>730</v>
      </c>
      <c r="D96" s="13">
        <v>244850</v>
      </c>
      <c r="E96" s="15">
        <v>3.6758182054560939E-2</v>
      </c>
    </row>
    <row r="97" spans="1:5" ht="17.25" thickTop="1" thickBot="1" x14ac:dyDescent="0.3">
      <c r="A97" s="12" t="s">
        <v>115</v>
      </c>
      <c r="B97" s="12" t="s">
        <v>116</v>
      </c>
      <c r="C97" s="13">
        <v>752</v>
      </c>
      <c r="D97" s="13">
        <v>232716</v>
      </c>
      <c r="E97" s="15">
        <v>3.4936561547924051E-2</v>
      </c>
    </row>
    <row r="98" spans="1:5" ht="17.25" thickTop="1" thickBot="1" x14ac:dyDescent="0.3">
      <c r="A98" s="12" t="s">
        <v>129</v>
      </c>
      <c r="B98" s="12" t="s">
        <v>130</v>
      </c>
      <c r="C98" s="13">
        <v>641</v>
      </c>
      <c r="D98" s="13">
        <v>225866</v>
      </c>
      <c r="E98" s="15">
        <v>3.3908203177192002E-2</v>
      </c>
    </row>
    <row r="99" spans="1:5" ht="17.25" thickTop="1" thickBot="1" x14ac:dyDescent="0.3">
      <c r="A99" s="12" t="s">
        <v>119</v>
      </c>
      <c r="B99" s="12" t="s">
        <v>120</v>
      </c>
      <c r="C99" s="13">
        <v>730</v>
      </c>
      <c r="D99" s="13">
        <v>225570</v>
      </c>
      <c r="E99" s="15">
        <v>3.3863766085551611E-2</v>
      </c>
    </row>
    <row r="100" spans="1:5" ht="17.25" thickTop="1" thickBot="1" x14ac:dyDescent="0.3">
      <c r="A100" s="12" t="s">
        <v>186</v>
      </c>
      <c r="B100" s="12" t="s">
        <v>187</v>
      </c>
      <c r="C100" s="13">
        <v>531</v>
      </c>
      <c r="D100" s="13">
        <v>174483</v>
      </c>
      <c r="E100" s="15">
        <v>2.6194314394224861E-2</v>
      </c>
    </row>
    <row r="101" spans="1:5" ht="17.25" thickTop="1" thickBot="1" x14ac:dyDescent="0.3">
      <c r="A101" s="12" t="s">
        <v>123</v>
      </c>
      <c r="B101" s="12" t="s">
        <v>124</v>
      </c>
      <c r="C101" s="13">
        <v>730</v>
      </c>
      <c r="D101" s="13">
        <v>147158</v>
      </c>
      <c r="E101" s="15">
        <v>2.2092140309516353E-2</v>
      </c>
    </row>
    <row r="102" spans="1:5" ht="17.25" thickTop="1" thickBot="1" x14ac:dyDescent="0.3">
      <c r="A102" s="12" t="s">
        <v>192</v>
      </c>
      <c r="B102" s="12" t="s">
        <v>193</v>
      </c>
      <c r="C102" s="13">
        <v>482</v>
      </c>
      <c r="D102" s="13">
        <v>144918</v>
      </c>
      <c r="E102" s="15">
        <v>2.1755859616021493E-2</v>
      </c>
    </row>
    <row r="103" spans="1:5" ht="17.25" thickTop="1" thickBot="1" x14ac:dyDescent="0.3">
      <c r="A103" s="12" t="s">
        <v>169</v>
      </c>
      <c r="B103" s="12" t="s">
        <v>170</v>
      </c>
      <c r="C103" s="13">
        <v>558</v>
      </c>
      <c r="D103" s="13">
        <v>139905</v>
      </c>
      <c r="E103" s="15">
        <v>2.1003281439017148E-2</v>
      </c>
    </row>
    <row r="104" spans="1:5" ht="17.25" thickTop="1" thickBot="1" x14ac:dyDescent="0.3">
      <c r="A104" s="12" t="s">
        <v>161</v>
      </c>
      <c r="B104" s="12" t="s">
        <v>162</v>
      </c>
      <c r="C104" s="13">
        <v>365</v>
      </c>
      <c r="D104" s="13">
        <v>137605</v>
      </c>
      <c r="E104" s="15">
        <v>2.0657993226946534E-2</v>
      </c>
    </row>
    <row r="105" spans="1:5" ht="17.25" thickTop="1" thickBot="1" x14ac:dyDescent="0.3">
      <c r="A105" s="12" t="s">
        <v>149</v>
      </c>
      <c r="B105" s="12" t="s">
        <v>150</v>
      </c>
      <c r="C105" s="13">
        <v>574</v>
      </c>
      <c r="D105" s="13">
        <v>119517</v>
      </c>
      <c r="E105" s="15">
        <v>1.7942526626975538E-2</v>
      </c>
    </row>
    <row r="106" spans="1:5" ht="17.25" thickTop="1" thickBot="1" x14ac:dyDescent="0.3">
      <c r="A106" s="12" t="s">
        <v>133</v>
      </c>
      <c r="B106" s="12" t="s">
        <v>134</v>
      </c>
      <c r="C106" s="13">
        <v>365</v>
      </c>
      <c r="D106" s="13">
        <v>107310</v>
      </c>
      <c r="E106" s="15">
        <v>1.6109946972738143E-2</v>
      </c>
    </row>
    <row r="107" spans="1:5" ht="17.25" thickTop="1" thickBot="1" x14ac:dyDescent="0.3">
      <c r="A107" s="12" t="s">
        <v>163</v>
      </c>
      <c r="B107" s="12" t="s">
        <v>164</v>
      </c>
      <c r="C107" s="13">
        <v>365</v>
      </c>
      <c r="D107" s="13">
        <v>98250</v>
      </c>
      <c r="E107" s="15">
        <v>1.4749811667799113E-2</v>
      </c>
    </row>
    <row r="108" spans="1:5" ht="17.25" thickTop="1" thickBot="1" x14ac:dyDescent="0.3">
      <c r="A108" s="12" t="s">
        <v>180</v>
      </c>
      <c r="B108" s="12" t="s">
        <v>181</v>
      </c>
      <c r="C108" s="13">
        <v>365</v>
      </c>
      <c r="D108" s="13">
        <v>97442</v>
      </c>
      <c r="E108" s="15">
        <v>1.4628510417645608E-2</v>
      </c>
    </row>
    <row r="109" spans="1:5" ht="17.25" thickTop="1" thickBot="1" x14ac:dyDescent="0.3">
      <c r="A109" s="12" t="s">
        <v>109</v>
      </c>
      <c r="B109" s="12" t="s">
        <v>110</v>
      </c>
      <c r="C109" s="13">
        <v>365</v>
      </c>
      <c r="D109" s="13">
        <v>74565</v>
      </c>
      <c r="E109" s="15">
        <v>1.1194093710019754E-2</v>
      </c>
    </row>
    <row r="110" spans="1:5" ht="17.25" thickTop="1" thickBot="1" x14ac:dyDescent="0.3">
      <c r="A110" s="12" t="s">
        <v>135</v>
      </c>
      <c r="B110" s="12" t="s">
        <v>136</v>
      </c>
      <c r="C110" s="13">
        <v>411</v>
      </c>
      <c r="D110" s="13">
        <v>71247</v>
      </c>
      <c r="E110" s="15">
        <v>1.0695977932780492E-2</v>
      </c>
    </row>
    <row r="111" spans="1:5" ht="17.25" thickTop="1" thickBot="1" x14ac:dyDescent="0.3">
      <c r="A111" s="12" t="s">
        <v>165</v>
      </c>
      <c r="B111" s="12" t="s">
        <v>166</v>
      </c>
      <c r="C111" s="13">
        <v>315</v>
      </c>
      <c r="D111" s="13">
        <v>68985</v>
      </c>
      <c r="E111" s="15">
        <v>1.0356394482474522E-2</v>
      </c>
    </row>
    <row r="112" spans="1:5" ht="17.25" thickTop="1" thickBot="1" x14ac:dyDescent="0.3">
      <c r="A112" s="12" t="s">
        <v>153</v>
      </c>
      <c r="B112" s="12" t="s">
        <v>154</v>
      </c>
      <c r="C112" s="13">
        <v>353</v>
      </c>
      <c r="D112" s="13">
        <v>63634</v>
      </c>
      <c r="E112" s="15">
        <v>9.5530739508267546E-3</v>
      </c>
    </row>
    <row r="113" spans="1:5" ht="17.25" thickTop="1" thickBot="1" x14ac:dyDescent="0.3">
      <c r="A113" s="12" t="s">
        <v>220</v>
      </c>
      <c r="B113" s="12" t="s">
        <v>221</v>
      </c>
      <c r="C113" s="13">
        <v>183</v>
      </c>
      <c r="D113" s="13">
        <v>48519</v>
      </c>
      <c r="E113" s="15">
        <v>7.2839298962844284E-3</v>
      </c>
    </row>
    <row r="114" spans="1:5" ht="17.25" thickTop="1" thickBot="1" x14ac:dyDescent="0.3">
      <c r="A114" s="12" t="s">
        <v>188</v>
      </c>
      <c r="B114" s="12" t="s">
        <v>189</v>
      </c>
      <c r="C114" s="13">
        <v>187</v>
      </c>
      <c r="D114" s="13">
        <v>47498</v>
      </c>
      <c r="E114" s="15">
        <v>7.1306519551869946E-3</v>
      </c>
    </row>
    <row r="115" spans="1:5" ht="17.25" thickTop="1" thickBot="1" x14ac:dyDescent="0.3">
      <c r="A115" s="12" t="s">
        <v>155</v>
      </c>
      <c r="B115" s="12" t="s">
        <v>156</v>
      </c>
      <c r="C115" s="13">
        <v>184</v>
      </c>
      <c r="D115" s="13">
        <v>33488</v>
      </c>
      <c r="E115" s="15">
        <v>5.0273963677481591E-3</v>
      </c>
    </row>
    <row r="116" spans="1:5" ht="17.25" thickTop="1" thickBot="1" x14ac:dyDescent="0.3">
      <c r="A116" s="12" t="s">
        <v>127</v>
      </c>
      <c r="B116" s="12" t="s">
        <v>128</v>
      </c>
      <c r="C116" s="13">
        <v>60</v>
      </c>
      <c r="D116" s="13">
        <v>16140</v>
      </c>
      <c r="E116" s="15">
        <v>2.423022496878144E-3</v>
      </c>
    </row>
    <row r="117" spans="1:5" ht="17.25" thickTop="1" thickBot="1" x14ac:dyDescent="0.3">
      <c r="A117" s="12" t="s">
        <v>214</v>
      </c>
      <c r="B117" s="12" t="s">
        <v>215</v>
      </c>
      <c r="C117" s="13">
        <v>17</v>
      </c>
      <c r="D117" s="13">
        <v>2754</v>
      </c>
      <c r="E117" s="15">
        <v>4.1344510262716287E-4</v>
      </c>
    </row>
    <row r="118" spans="1:5" ht="17.25" thickTop="1" thickBot="1" x14ac:dyDescent="0.3">
      <c r="A118" s="12" t="s">
        <v>171</v>
      </c>
      <c r="B118" s="12" t="s">
        <v>400</v>
      </c>
      <c r="C118" s="13">
        <v>10</v>
      </c>
      <c r="D118" s="13">
        <v>1200</v>
      </c>
      <c r="E118" s="15">
        <v>1.8015037151510366E-4</v>
      </c>
    </row>
    <row r="119" spans="1:5" ht="17.25" thickTop="1" thickBot="1" x14ac:dyDescent="0.3">
      <c r="A119" s="24" t="s">
        <v>275</v>
      </c>
      <c r="B119" s="24"/>
      <c r="C119" s="14">
        <v>26386</v>
      </c>
      <c r="D119" s="14">
        <v>6661102</v>
      </c>
      <c r="E119" s="16" t="s">
        <v>396</v>
      </c>
    </row>
    <row r="120" spans="1:5" ht="17.25" thickTop="1" thickBot="1" x14ac:dyDescent="0.3">
      <c r="A120" s="23" t="s">
        <v>287</v>
      </c>
      <c r="B120" s="23"/>
      <c r="C120" s="23"/>
      <c r="D120" s="23"/>
      <c r="E120" s="23"/>
    </row>
    <row r="121" spans="1:5" ht="17.25" thickTop="1" thickBot="1" x14ac:dyDescent="0.3">
      <c r="A121" s="12" t="s">
        <v>174</v>
      </c>
      <c r="B121" s="12" t="s">
        <v>175</v>
      </c>
      <c r="C121" s="13">
        <v>157</v>
      </c>
      <c r="D121" s="13">
        <v>28260</v>
      </c>
      <c r="E121" s="15">
        <v>0.59602649006622521</v>
      </c>
    </row>
    <row r="122" spans="1:5" ht="17.25" thickTop="1" thickBot="1" x14ac:dyDescent="0.3">
      <c r="A122" s="12" t="s">
        <v>143</v>
      </c>
      <c r="B122" s="12" t="s">
        <v>144</v>
      </c>
      <c r="C122" s="13">
        <v>157</v>
      </c>
      <c r="D122" s="13">
        <v>19154</v>
      </c>
      <c r="E122" s="15">
        <v>0.40397350993377484</v>
      </c>
    </row>
    <row r="123" spans="1:5" ht="17.25" thickTop="1" thickBot="1" x14ac:dyDescent="0.3">
      <c r="A123" s="24" t="s">
        <v>275</v>
      </c>
      <c r="B123" s="24"/>
      <c r="C123" s="14">
        <v>314</v>
      </c>
      <c r="D123" s="14">
        <v>47414</v>
      </c>
      <c r="E123" s="16" t="s">
        <v>396</v>
      </c>
    </row>
    <row r="124" spans="1:5" ht="17.25" thickTop="1" thickBot="1" x14ac:dyDescent="0.3">
      <c r="A124" s="23" t="s">
        <v>288</v>
      </c>
      <c r="B124" s="23"/>
      <c r="C124" s="23"/>
      <c r="D124" s="23"/>
      <c r="E124" s="23"/>
    </row>
    <row r="125" spans="1:5" ht="17.25" thickTop="1" thickBot="1" x14ac:dyDescent="0.3">
      <c r="A125" s="12" t="s">
        <v>174</v>
      </c>
      <c r="B125" s="12" t="s">
        <v>175</v>
      </c>
      <c r="C125" s="13">
        <v>320</v>
      </c>
      <c r="D125" s="13">
        <v>57600</v>
      </c>
      <c r="E125" s="15">
        <v>0.98697738176833449</v>
      </c>
    </row>
    <row r="126" spans="1:5" ht="17.25" thickTop="1" thickBot="1" x14ac:dyDescent="0.3">
      <c r="A126" s="12" t="s">
        <v>327</v>
      </c>
      <c r="B126" s="12" t="s">
        <v>399</v>
      </c>
      <c r="C126" s="13">
        <v>5</v>
      </c>
      <c r="D126" s="13">
        <v>760</v>
      </c>
      <c r="E126" s="15">
        <v>1.3022618231665525E-2</v>
      </c>
    </row>
    <row r="127" spans="1:5" ht="17.25" thickTop="1" thickBot="1" x14ac:dyDescent="0.3">
      <c r="A127" s="24" t="s">
        <v>275</v>
      </c>
      <c r="B127" s="24"/>
      <c r="C127" s="14">
        <v>325</v>
      </c>
      <c r="D127" s="14">
        <v>58360</v>
      </c>
      <c r="E127" s="16" t="s">
        <v>396</v>
      </c>
    </row>
    <row r="128" spans="1:5" ht="17.25" thickTop="1" thickBot="1" x14ac:dyDescent="0.3">
      <c r="A128" s="23" t="s">
        <v>328</v>
      </c>
      <c r="B128" s="23"/>
      <c r="C128" s="23"/>
      <c r="D128" s="23"/>
      <c r="E128" s="23"/>
    </row>
    <row r="129" spans="1:5" ht="17.25" thickTop="1" thickBot="1" x14ac:dyDescent="0.3">
      <c r="A129" s="12" t="s">
        <v>115</v>
      </c>
      <c r="B129" s="12" t="s">
        <v>116</v>
      </c>
      <c r="C129" s="13">
        <v>70</v>
      </c>
      <c r="D129" s="13">
        <v>11060</v>
      </c>
      <c r="E129" s="15">
        <v>0.96090356211989569</v>
      </c>
    </row>
    <row r="130" spans="1:5" ht="17.25" thickTop="1" thickBot="1" x14ac:dyDescent="0.3">
      <c r="A130" s="12" t="s">
        <v>107</v>
      </c>
      <c r="B130" s="12" t="s">
        <v>108</v>
      </c>
      <c r="C130" s="13">
        <v>3</v>
      </c>
      <c r="D130" s="13">
        <v>450</v>
      </c>
      <c r="E130" s="15">
        <v>3.9096437880104258E-2</v>
      </c>
    </row>
    <row r="131" spans="1:5" ht="17.25" thickTop="1" thickBot="1" x14ac:dyDescent="0.3">
      <c r="A131" s="24" t="s">
        <v>275</v>
      </c>
      <c r="B131" s="24"/>
      <c r="C131" s="14">
        <v>73</v>
      </c>
      <c r="D131" s="14">
        <v>11510</v>
      </c>
      <c r="E131" s="16" t="s">
        <v>396</v>
      </c>
    </row>
    <row r="132" spans="1:5" ht="17.25" thickTop="1" thickBot="1" x14ac:dyDescent="0.3">
      <c r="A132" s="23" t="s">
        <v>289</v>
      </c>
      <c r="B132" s="23"/>
      <c r="C132" s="23"/>
      <c r="D132" s="23"/>
      <c r="E132" s="23"/>
    </row>
    <row r="133" spans="1:5" ht="17.25" thickTop="1" thickBot="1" x14ac:dyDescent="0.3">
      <c r="A133" s="12" t="s">
        <v>127</v>
      </c>
      <c r="B133" s="12" t="s">
        <v>128</v>
      </c>
      <c r="C133" s="13">
        <v>2</v>
      </c>
      <c r="D133" s="13">
        <v>310</v>
      </c>
      <c r="E133" s="15">
        <v>1</v>
      </c>
    </row>
    <row r="134" spans="1:5" ht="17.25" thickTop="1" thickBot="1" x14ac:dyDescent="0.3">
      <c r="A134" s="24" t="s">
        <v>275</v>
      </c>
      <c r="B134" s="24"/>
      <c r="C134" s="14">
        <v>2</v>
      </c>
      <c r="D134" s="14">
        <v>310</v>
      </c>
      <c r="E134" s="16" t="s">
        <v>396</v>
      </c>
    </row>
    <row r="135" spans="1:5" ht="17.25" thickTop="1" thickBot="1" x14ac:dyDescent="0.3">
      <c r="A135" s="23" t="s">
        <v>290</v>
      </c>
      <c r="B135" s="23"/>
      <c r="C135" s="23"/>
      <c r="D135" s="23"/>
      <c r="E135" s="23"/>
    </row>
    <row r="136" spans="1:5" ht="17.25" thickTop="1" thickBot="1" x14ac:dyDescent="0.3">
      <c r="A136" s="12" t="s">
        <v>127</v>
      </c>
      <c r="B136" s="12" t="s">
        <v>128</v>
      </c>
      <c r="C136" s="13">
        <v>1</v>
      </c>
      <c r="D136" s="13">
        <v>155</v>
      </c>
      <c r="E136" s="15">
        <v>1</v>
      </c>
    </row>
    <row r="137" spans="1:5" ht="17.25" thickTop="1" thickBot="1" x14ac:dyDescent="0.3">
      <c r="A137" s="24" t="s">
        <v>275</v>
      </c>
      <c r="B137" s="24"/>
      <c r="C137" s="14">
        <v>1</v>
      </c>
      <c r="D137" s="14">
        <v>155</v>
      </c>
      <c r="E137" s="16" t="s">
        <v>396</v>
      </c>
    </row>
    <row r="138" spans="1:5" ht="17.25" thickTop="1" thickBot="1" x14ac:dyDescent="0.3">
      <c r="A138" s="23" t="s">
        <v>292</v>
      </c>
      <c r="B138" s="23"/>
      <c r="C138" s="23"/>
      <c r="D138" s="23"/>
      <c r="E138" s="23"/>
    </row>
    <row r="139" spans="1:5" ht="17.25" thickTop="1" thickBot="1" x14ac:dyDescent="0.3">
      <c r="A139" s="12" t="s">
        <v>111</v>
      </c>
      <c r="B139" s="12" t="s">
        <v>112</v>
      </c>
      <c r="C139" s="13">
        <v>332</v>
      </c>
      <c r="D139" s="13">
        <v>54440</v>
      </c>
      <c r="E139" s="15">
        <v>0.50357516164540683</v>
      </c>
    </row>
    <row r="140" spans="1:5" ht="17.25" thickTop="1" thickBot="1" x14ac:dyDescent="0.3">
      <c r="A140" s="12" t="s">
        <v>113</v>
      </c>
      <c r="B140" s="12" t="s">
        <v>114</v>
      </c>
      <c r="C140" s="13">
        <v>182</v>
      </c>
      <c r="D140" s="13">
        <v>27526</v>
      </c>
      <c r="E140" s="15">
        <v>0.25461810983562583</v>
      </c>
    </row>
    <row r="141" spans="1:5" ht="17.25" thickTop="1" thickBot="1" x14ac:dyDescent="0.3">
      <c r="A141" s="12" t="s">
        <v>109</v>
      </c>
      <c r="B141" s="12" t="s">
        <v>110</v>
      </c>
      <c r="C141" s="13">
        <v>96</v>
      </c>
      <c r="D141" s="13">
        <v>12610</v>
      </c>
      <c r="E141" s="15">
        <v>0.11664369559787988</v>
      </c>
    </row>
    <row r="142" spans="1:5" ht="17.25" thickTop="1" thickBot="1" x14ac:dyDescent="0.3">
      <c r="A142" s="12" t="s">
        <v>127</v>
      </c>
      <c r="B142" s="12" t="s">
        <v>128</v>
      </c>
      <c r="C142" s="13">
        <v>64</v>
      </c>
      <c r="D142" s="13">
        <v>8091</v>
      </c>
      <c r="E142" s="15">
        <v>7.4842517135800646E-2</v>
      </c>
    </row>
    <row r="143" spans="1:5" ht="17.25" thickTop="1" thickBot="1" x14ac:dyDescent="0.3">
      <c r="A143" s="12" t="s">
        <v>119</v>
      </c>
      <c r="B143" s="12" t="s">
        <v>120</v>
      </c>
      <c r="C143" s="13">
        <v>26</v>
      </c>
      <c r="D143" s="13">
        <v>3952</v>
      </c>
      <c r="E143" s="15">
        <v>3.6556374702840705E-2</v>
      </c>
    </row>
    <row r="144" spans="1:5" ht="17.25" thickTop="1" thickBot="1" x14ac:dyDescent="0.3">
      <c r="A144" s="12" t="s">
        <v>325</v>
      </c>
      <c r="B144" s="12" t="s">
        <v>326</v>
      </c>
      <c r="C144" s="13">
        <v>16</v>
      </c>
      <c r="D144" s="13">
        <v>1488</v>
      </c>
      <c r="E144" s="15">
        <v>1.3764141082446096E-2</v>
      </c>
    </row>
    <row r="145" spans="1:5" ht="17.25" thickTop="1" thickBot="1" x14ac:dyDescent="0.3">
      <c r="A145" s="24" t="s">
        <v>275</v>
      </c>
      <c r="B145" s="24"/>
      <c r="C145" s="14">
        <v>716</v>
      </c>
      <c r="D145" s="14">
        <v>108107</v>
      </c>
      <c r="E145" s="16" t="s">
        <v>396</v>
      </c>
    </row>
    <row r="146" spans="1:5" ht="17.25" thickTop="1" thickBot="1" x14ac:dyDescent="0.3">
      <c r="A146" s="23" t="s">
        <v>293</v>
      </c>
      <c r="B146" s="23"/>
      <c r="C146" s="23"/>
      <c r="D146" s="23"/>
      <c r="E146" s="23"/>
    </row>
    <row r="147" spans="1:5" ht="17.25" thickTop="1" thickBot="1" x14ac:dyDescent="0.3">
      <c r="A147" s="12" t="s">
        <v>111</v>
      </c>
      <c r="B147" s="12" t="s">
        <v>112</v>
      </c>
      <c r="C147" s="13">
        <v>3255</v>
      </c>
      <c r="D147" s="13">
        <v>663174</v>
      </c>
      <c r="E147" s="15">
        <v>7.6554850491704116E-2</v>
      </c>
    </row>
    <row r="148" spans="1:5" ht="17.25" thickTop="1" thickBot="1" x14ac:dyDescent="0.3">
      <c r="A148" s="12" t="s">
        <v>117</v>
      </c>
      <c r="B148" s="12" t="s">
        <v>118</v>
      </c>
      <c r="C148" s="13">
        <v>1793</v>
      </c>
      <c r="D148" s="13">
        <v>606876</v>
      </c>
      <c r="E148" s="15">
        <v>7.0055975425760697E-2</v>
      </c>
    </row>
    <row r="149" spans="1:5" ht="17.25" thickTop="1" thickBot="1" x14ac:dyDescent="0.3">
      <c r="A149" s="12" t="s">
        <v>182</v>
      </c>
      <c r="B149" s="12" t="s">
        <v>183</v>
      </c>
      <c r="C149" s="13">
        <v>3251</v>
      </c>
      <c r="D149" s="13">
        <v>585180</v>
      </c>
      <c r="E149" s="15">
        <v>6.7551453179309523E-2</v>
      </c>
    </row>
    <row r="150" spans="1:5" ht="17.25" thickTop="1" thickBot="1" x14ac:dyDescent="0.3">
      <c r="A150" s="12" t="s">
        <v>115</v>
      </c>
      <c r="B150" s="12" t="s">
        <v>116</v>
      </c>
      <c r="C150" s="13">
        <v>1980</v>
      </c>
      <c r="D150" s="13">
        <v>563931</v>
      </c>
      <c r="E150" s="15">
        <v>6.5098531294407194E-2</v>
      </c>
    </row>
    <row r="151" spans="1:5" ht="17.25" thickTop="1" thickBot="1" x14ac:dyDescent="0.3">
      <c r="A151" s="12" t="s">
        <v>159</v>
      </c>
      <c r="B151" s="12" t="s">
        <v>160</v>
      </c>
      <c r="C151" s="13">
        <v>2557</v>
      </c>
      <c r="D151" s="13">
        <v>551617</v>
      </c>
      <c r="E151" s="15">
        <v>6.367703945522947E-2</v>
      </c>
    </row>
    <row r="152" spans="1:5" ht="17.25" thickTop="1" thickBot="1" x14ac:dyDescent="0.3">
      <c r="A152" s="12" t="s">
        <v>157</v>
      </c>
      <c r="B152" s="12" t="s">
        <v>158</v>
      </c>
      <c r="C152" s="13">
        <v>2557</v>
      </c>
      <c r="D152" s="13">
        <v>452540</v>
      </c>
      <c r="E152" s="15">
        <v>5.2239882808306388E-2</v>
      </c>
    </row>
    <row r="153" spans="1:5" ht="17.25" thickTop="1" thickBot="1" x14ac:dyDescent="0.3">
      <c r="A153" s="12" t="s">
        <v>105</v>
      </c>
      <c r="B153" s="12" t="s">
        <v>106</v>
      </c>
      <c r="C153" s="13">
        <v>2030</v>
      </c>
      <c r="D153" s="13">
        <v>427871</v>
      </c>
      <c r="E153" s="15">
        <v>4.9392166210882715E-2</v>
      </c>
    </row>
    <row r="154" spans="1:5" ht="17.25" thickTop="1" thickBot="1" x14ac:dyDescent="0.3">
      <c r="A154" s="12" t="s">
        <v>123</v>
      </c>
      <c r="B154" s="12" t="s">
        <v>124</v>
      </c>
      <c r="C154" s="13">
        <v>1744</v>
      </c>
      <c r="D154" s="13">
        <v>331160</v>
      </c>
      <c r="E154" s="15">
        <v>3.8228133625312112E-2</v>
      </c>
    </row>
    <row r="155" spans="1:5" ht="17.25" thickTop="1" thickBot="1" x14ac:dyDescent="0.3">
      <c r="A155" s="12" t="s">
        <v>109</v>
      </c>
      <c r="B155" s="12" t="s">
        <v>110</v>
      </c>
      <c r="C155" s="13">
        <v>1868</v>
      </c>
      <c r="D155" s="13">
        <v>318478</v>
      </c>
      <c r="E155" s="15">
        <v>3.6764160951570694E-2</v>
      </c>
    </row>
    <row r="156" spans="1:5" ht="17.25" thickTop="1" thickBot="1" x14ac:dyDescent="0.3">
      <c r="A156" s="12" t="s">
        <v>129</v>
      </c>
      <c r="B156" s="12" t="s">
        <v>130</v>
      </c>
      <c r="C156" s="13">
        <v>770</v>
      </c>
      <c r="D156" s="13">
        <v>314333</v>
      </c>
      <c r="E156" s="15">
        <v>3.6285674377476845E-2</v>
      </c>
    </row>
    <row r="157" spans="1:5" ht="17.25" thickTop="1" thickBot="1" x14ac:dyDescent="0.3">
      <c r="A157" s="12" t="s">
        <v>139</v>
      </c>
      <c r="B157" s="12" t="s">
        <v>140</v>
      </c>
      <c r="C157" s="13">
        <v>730</v>
      </c>
      <c r="D157" s="13">
        <v>209910</v>
      </c>
      <c r="E157" s="15">
        <v>2.4231391258875665E-2</v>
      </c>
    </row>
    <row r="158" spans="1:5" ht="17.25" thickTop="1" thickBot="1" x14ac:dyDescent="0.3">
      <c r="A158" s="12" t="s">
        <v>149</v>
      </c>
      <c r="B158" s="12" t="s">
        <v>150</v>
      </c>
      <c r="C158" s="13">
        <v>810</v>
      </c>
      <c r="D158" s="13">
        <v>194866</v>
      </c>
      <c r="E158" s="15">
        <v>2.2494756271983544E-2</v>
      </c>
    </row>
    <row r="159" spans="1:5" ht="17.25" thickTop="1" thickBot="1" x14ac:dyDescent="0.3">
      <c r="A159" s="12" t="s">
        <v>127</v>
      </c>
      <c r="B159" s="12" t="s">
        <v>128</v>
      </c>
      <c r="C159" s="13">
        <v>1091</v>
      </c>
      <c r="D159" s="13">
        <v>185414</v>
      </c>
      <c r="E159" s="15">
        <v>2.1403645271178946E-2</v>
      </c>
    </row>
    <row r="160" spans="1:5" ht="17.25" thickTop="1" thickBot="1" x14ac:dyDescent="0.3">
      <c r="A160" s="12" t="s">
        <v>119</v>
      </c>
      <c r="B160" s="12" t="s">
        <v>120</v>
      </c>
      <c r="C160" s="13">
        <v>793</v>
      </c>
      <c r="D160" s="13">
        <v>181876</v>
      </c>
      <c r="E160" s="15">
        <v>2.0995228986705115E-2</v>
      </c>
    </row>
    <row r="161" spans="1:5" ht="17.25" thickTop="1" thickBot="1" x14ac:dyDescent="0.3">
      <c r="A161" s="12" t="s">
        <v>113</v>
      </c>
      <c r="B161" s="12" t="s">
        <v>114</v>
      </c>
      <c r="C161" s="13">
        <v>1126</v>
      </c>
      <c r="D161" s="13">
        <v>174149</v>
      </c>
      <c r="E161" s="15">
        <v>2.0103246897917863E-2</v>
      </c>
    </row>
    <row r="162" spans="1:5" ht="17.25" thickTop="1" thickBot="1" x14ac:dyDescent="0.3">
      <c r="A162" s="12" t="s">
        <v>155</v>
      </c>
      <c r="B162" s="12" t="s">
        <v>156</v>
      </c>
      <c r="C162" s="13">
        <v>734</v>
      </c>
      <c r="D162" s="13">
        <v>168116</v>
      </c>
      <c r="E162" s="15">
        <v>1.9406815172584163E-2</v>
      </c>
    </row>
    <row r="163" spans="1:5" ht="17.25" thickTop="1" thickBot="1" x14ac:dyDescent="0.3">
      <c r="A163" s="12" t="s">
        <v>107</v>
      </c>
      <c r="B163" s="12" t="s">
        <v>108</v>
      </c>
      <c r="C163" s="13">
        <v>615</v>
      </c>
      <c r="D163" s="13">
        <v>159036</v>
      </c>
      <c r="E163" s="15">
        <v>1.8358646754545044E-2</v>
      </c>
    </row>
    <row r="164" spans="1:5" ht="17.25" thickTop="1" thickBot="1" x14ac:dyDescent="0.3">
      <c r="A164" s="12" t="s">
        <v>178</v>
      </c>
      <c r="B164" s="12" t="s">
        <v>179</v>
      </c>
      <c r="C164" s="13">
        <v>813</v>
      </c>
      <c r="D164" s="13">
        <v>146340</v>
      </c>
      <c r="E164" s="15">
        <v>1.6893057962097398E-2</v>
      </c>
    </row>
    <row r="165" spans="1:5" ht="17.25" thickTop="1" thickBot="1" x14ac:dyDescent="0.3">
      <c r="A165" s="12" t="s">
        <v>169</v>
      </c>
      <c r="B165" s="12" t="s">
        <v>170</v>
      </c>
      <c r="C165" s="13">
        <v>573</v>
      </c>
      <c r="D165" s="13">
        <v>139641</v>
      </c>
      <c r="E165" s="15">
        <v>1.6119745161167438E-2</v>
      </c>
    </row>
    <row r="166" spans="1:5" ht="17.25" thickTop="1" thickBot="1" x14ac:dyDescent="0.3">
      <c r="A166" s="12" t="s">
        <v>161</v>
      </c>
      <c r="B166" s="12" t="s">
        <v>162</v>
      </c>
      <c r="C166" s="13">
        <v>362</v>
      </c>
      <c r="D166" s="13">
        <v>136474</v>
      </c>
      <c r="E166" s="15">
        <v>1.5754156022408639E-2</v>
      </c>
    </row>
    <row r="167" spans="1:5" ht="17.25" thickTop="1" thickBot="1" x14ac:dyDescent="0.3">
      <c r="A167" s="12" t="s">
        <v>145</v>
      </c>
      <c r="B167" s="12" t="s">
        <v>146</v>
      </c>
      <c r="C167" s="13">
        <v>730</v>
      </c>
      <c r="D167" s="13">
        <v>136072</v>
      </c>
      <c r="E167" s="15">
        <v>1.5707750328129814E-2</v>
      </c>
    </row>
    <row r="168" spans="1:5" ht="17.25" thickTop="1" thickBot="1" x14ac:dyDescent="0.3">
      <c r="A168" s="12" t="s">
        <v>151</v>
      </c>
      <c r="B168" s="12" t="s">
        <v>152</v>
      </c>
      <c r="C168" s="13">
        <v>730</v>
      </c>
      <c r="D168" s="13">
        <v>135780</v>
      </c>
      <c r="E168" s="15">
        <v>1.5674042709399923E-2</v>
      </c>
    </row>
    <row r="169" spans="1:5" ht="17.25" thickTop="1" thickBot="1" x14ac:dyDescent="0.3">
      <c r="A169" s="12" t="s">
        <v>180</v>
      </c>
      <c r="B169" s="12" t="s">
        <v>181</v>
      </c>
      <c r="C169" s="13">
        <v>365</v>
      </c>
      <c r="D169" s="13">
        <v>129314</v>
      </c>
      <c r="E169" s="15">
        <v>1.492762674122361E-2</v>
      </c>
    </row>
    <row r="170" spans="1:5" ht="17.25" thickTop="1" thickBot="1" x14ac:dyDescent="0.3">
      <c r="A170" s="12" t="s">
        <v>153</v>
      </c>
      <c r="B170" s="12" t="s">
        <v>154</v>
      </c>
      <c r="C170" s="13">
        <v>447</v>
      </c>
      <c r="D170" s="13">
        <v>124418</v>
      </c>
      <c r="E170" s="15">
        <v>1.4362446942245689E-2</v>
      </c>
    </row>
    <row r="171" spans="1:5" ht="17.25" thickTop="1" thickBot="1" x14ac:dyDescent="0.3">
      <c r="A171" s="12" t="s">
        <v>184</v>
      </c>
      <c r="B171" s="12" t="s">
        <v>185</v>
      </c>
      <c r="C171" s="13">
        <v>349</v>
      </c>
      <c r="D171" s="13">
        <v>122006</v>
      </c>
      <c r="E171" s="15">
        <v>1.4084012776572744E-2</v>
      </c>
    </row>
    <row r="172" spans="1:5" ht="17.25" thickTop="1" thickBot="1" x14ac:dyDescent="0.3">
      <c r="A172" s="12" t="s">
        <v>186</v>
      </c>
      <c r="B172" s="12" t="s">
        <v>187</v>
      </c>
      <c r="C172" s="13">
        <v>348</v>
      </c>
      <c r="D172" s="13">
        <v>117056</v>
      </c>
      <c r="E172" s="15">
        <v>1.3512599376870802E-2</v>
      </c>
    </row>
    <row r="173" spans="1:5" ht="17.25" thickTop="1" thickBot="1" x14ac:dyDescent="0.3">
      <c r="A173" s="12" t="s">
        <v>192</v>
      </c>
      <c r="B173" s="12" t="s">
        <v>193</v>
      </c>
      <c r="C173" s="13">
        <v>359</v>
      </c>
      <c r="D173" s="13">
        <v>111844</v>
      </c>
      <c r="E173" s="15">
        <v>1.2910941469952314E-2</v>
      </c>
    </row>
    <row r="174" spans="1:5" ht="17.25" thickTop="1" thickBot="1" x14ac:dyDescent="0.3">
      <c r="A174" s="12" t="s">
        <v>135</v>
      </c>
      <c r="B174" s="12" t="s">
        <v>136</v>
      </c>
      <c r="C174" s="13">
        <v>629</v>
      </c>
      <c r="D174" s="13">
        <v>109446</v>
      </c>
      <c r="E174" s="15">
        <v>1.2634123422985595E-2</v>
      </c>
    </row>
    <row r="175" spans="1:5" ht="17.25" thickTop="1" thickBot="1" x14ac:dyDescent="0.3">
      <c r="A175" s="12" t="s">
        <v>172</v>
      </c>
      <c r="B175" s="12" t="s">
        <v>173</v>
      </c>
      <c r="C175" s="13">
        <v>365</v>
      </c>
      <c r="D175" s="13">
        <v>103295</v>
      </c>
      <c r="E175" s="15">
        <v>1.1924070125699404E-2</v>
      </c>
    </row>
    <row r="176" spans="1:5" ht="17.25" thickTop="1" thickBot="1" x14ac:dyDescent="0.3">
      <c r="A176" s="12" t="s">
        <v>133</v>
      </c>
      <c r="B176" s="12" t="s">
        <v>134</v>
      </c>
      <c r="C176" s="13">
        <v>350</v>
      </c>
      <c r="D176" s="13">
        <v>102900</v>
      </c>
      <c r="E176" s="15">
        <v>1.1878472490773694E-2</v>
      </c>
    </row>
    <row r="177" spans="1:5" ht="17.25" thickTop="1" thickBot="1" x14ac:dyDescent="0.3">
      <c r="A177" s="12" t="s">
        <v>176</v>
      </c>
      <c r="B177" s="12" t="s">
        <v>177</v>
      </c>
      <c r="C177" s="13">
        <v>305</v>
      </c>
      <c r="D177" s="13">
        <v>95135</v>
      </c>
      <c r="E177" s="15">
        <v>1.0982103794069538E-2</v>
      </c>
    </row>
    <row r="178" spans="1:5" ht="17.25" thickTop="1" thickBot="1" x14ac:dyDescent="0.3">
      <c r="A178" s="12" t="s">
        <v>190</v>
      </c>
      <c r="B178" s="12" t="s">
        <v>191</v>
      </c>
      <c r="C178" s="13">
        <v>363</v>
      </c>
      <c r="D178" s="13">
        <v>90906</v>
      </c>
      <c r="E178" s="15">
        <v>1.0493920507738322E-2</v>
      </c>
    </row>
    <row r="179" spans="1:5" ht="17.25" thickTop="1" thickBot="1" x14ac:dyDescent="0.3">
      <c r="A179" s="12" t="s">
        <v>194</v>
      </c>
      <c r="B179" s="12" t="s">
        <v>195</v>
      </c>
      <c r="C179" s="13">
        <v>322</v>
      </c>
      <c r="D179" s="13">
        <v>88801</v>
      </c>
      <c r="E179" s="15">
        <v>1.0250925516551941E-2</v>
      </c>
    </row>
    <row r="180" spans="1:5" ht="17.25" thickTop="1" thickBot="1" x14ac:dyDescent="0.3">
      <c r="A180" s="12" t="s">
        <v>188</v>
      </c>
      <c r="B180" s="12" t="s">
        <v>189</v>
      </c>
      <c r="C180" s="13">
        <v>338</v>
      </c>
      <c r="D180" s="13">
        <v>88760</v>
      </c>
      <c r="E180" s="15">
        <v>1.0246192597483703E-2</v>
      </c>
    </row>
    <row r="181" spans="1:5" ht="17.25" thickTop="1" thickBot="1" x14ac:dyDescent="0.3">
      <c r="A181" s="12" t="s">
        <v>174</v>
      </c>
      <c r="B181" s="12" t="s">
        <v>175</v>
      </c>
      <c r="C181" s="13">
        <v>492</v>
      </c>
      <c r="D181" s="13">
        <v>88560</v>
      </c>
      <c r="E181" s="15">
        <v>1.0223105187394737E-2</v>
      </c>
    </row>
    <row r="182" spans="1:5" ht="17.25" thickTop="1" thickBot="1" x14ac:dyDescent="0.3">
      <c r="A182" s="12" t="s">
        <v>137</v>
      </c>
      <c r="B182" s="12" t="s">
        <v>138</v>
      </c>
      <c r="C182" s="13">
        <v>429</v>
      </c>
      <c r="D182" s="13">
        <v>81081</v>
      </c>
      <c r="E182" s="15">
        <v>9.3597514871178022E-3</v>
      </c>
    </row>
    <row r="183" spans="1:5" ht="17.25" thickTop="1" thickBot="1" x14ac:dyDescent="0.3">
      <c r="A183" s="12" t="s">
        <v>163</v>
      </c>
      <c r="B183" s="12" t="s">
        <v>164</v>
      </c>
      <c r="C183" s="13">
        <v>364</v>
      </c>
      <c r="D183" s="13">
        <v>60424</v>
      </c>
      <c r="E183" s="15">
        <v>6.975168336078811E-3</v>
      </c>
    </row>
    <row r="184" spans="1:5" ht="17.25" thickTop="1" thickBot="1" x14ac:dyDescent="0.3">
      <c r="A184" s="12" t="s">
        <v>206</v>
      </c>
      <c r="B184" s="12" t="s">
        <v>207</v>
      </c>
      <c r="C184" s="13">
        <v>330</v>
      </c>
      <c r="D184" s="13">
        <v>59400</v>
      </c>
      <c r="E184" s="15">
        <v>6.8569607964232985E-3</v>
      </c>
    </row>
    <row r="185" spans="1:5" ht="17.25" thickTop="1" thickBot="1" x14ac:dyDescent="0.3">
      <c r="A185" s="12" t="s">
        <v>196</v>
      </c>
      <c r="B185" s="12" t="s">
        <v>197</v>
      </c>
      <c r="C185" s="13">
        <v>239</v>
      </c>
      <c r="D185" s="13">
        <v>59002</v>
      </c>
      <c r="E185" s="15">
        <v>6.8110168503462531E-3</v>
      </c>
    </row>
    <row r="186" spans="1:5" ht="17.25" thickTop="1" thickBot="1" x14ac:dyDescent="0.3">
      <c r="A186" s="12" t="s">
        <v>198</v>
      </c>
      <c r="B186" s="12" t="s">
        <v>199</v>
      </c>
      <c r="C186" s="13">
        <v>261</v>
      </c>
      <c r="D186" s="13">
        <v>41842</v>
      </c>
      <c r="E186" s="15">
        <v>4.8301170647128558E-3</v>
      </c>
    </row>
    <row r="187" spans="1:5" ht="17.25" thickTop="1" thickBot="1" x14ac:dyDescent="0.3">
      <c r="A187" s="12" t="s">
        <v>270</v>
      </c>
      <c r="B187" s="12" t="s">
        <v>271</v>
      </c>
      <c r="C187" s="13">
        <v>262</v>
      </c>
      <c r="D187" s="13">
        <v>41135</v>
      </c>
      <c r="E187" s="15">
        <v>4.7485030700483563E-3</v>
      </c>
    </row>
    <row r="188" spans="1:5" ht="17.25" thickTop="1" thickBot="1" x14ac:dyDescent="0.3">
      <c r="A188" s="12" t="s">
        <v>200</v>
      </c>
      <c r="B188" s="12" t="s">
        <v>201</v>
      </c>
      <c r="C188" s="13">
        <v>156</v>
      </c>
      <c r="D188" s="13">
        <v>39936</v>
      </c>
      <c r="E188" s="15">
        <v>4.610094046564997E-3</v>
      </c>
    </row>
    <row r="189" spans="1:5" ht="17.25" thickTop="1" thickBot="1" x14ac:dyDescent="0.3">
      <c r="A189" s="12" t="s">
        <v>204</v>
      </c>
      <c r="B189" s="12" t="s">
        <v>205</v>
      </c>
      <c r="C189" s="13">
        <v>136</v>
      </c>
      <c r="D189" s="13">
        <v>37044</v>
      </c>
      <c r="E189" s="15">
        <v>4.2762500966785294E-3</v>
      </c>
    </row>
    <row r="190" spans="1:5" ht="17.25" thickTop="1" thickBot="1" x14ac:dyDescent="0.3">
      <c r="A190" s="12" t="s">
        <v>141</v>
      </c>
      <c r="B190" s="12" t="s">
        <v>142</v>
      </c>
      <c r="C190" s="13">
        <v>225</v>
      </c>
      <c r="D190" s="13">
        <v>30731</v>
      </c>
      <c r="E190" s="15">
        <v>3.5474959972202759E-3</v>
      </c>
    </row>
    <row r="191" spans="1:5" ht="17.25" thickTop="1" thickBot="1" x14ac:dyDescent="0.3">
      <c r="A191" s="12" t="s">
        <v>329</v>
      </c>
      <c r="B191" s="12" t="s">
        <v>330</v>
      </c>
      <c r="C191" s="13">
        <v>84</v>
      </c>
      <c r="D191" s="13">
        <v>28140</v>
      </c>
      <c r="E191" s="15">
        <v>3.2483985995177041E-3</v>
      </c>
    </row>
    <row r="192" spans="1:5" ht="17.25" thickTop="1" thickBot="1" x14ac:dyDescent="0.3">
      <c r="A192" s="12" t="s">
        <v>208</v>
      </c>
      <c r="B192" s="12" t="s">
        <v>209</v>
      </c>
      <c r="C192" s="13">
        <v>104</v>
      </c>
      <c r="D192" s="13">
        <v>17264</v>
      </c>
      <c r="E192" s="15">
        <v>1.9929052388796605E-3</v>
      </c>
    </row>
    <row r="193" spans="1:5" ht="17.25" thickTop="1" thickBot="1" x14ac:dyDescent="0.3">
      <c r="A193" s="12" t="s">
        <v>212</v>
      </c>
      <c r="B193" s="12" t="s">
        <v>213</v>
      </c>
      <c r="C193" s="13">
        <v>56</v>
      </c>
      <c r="D193" s="13">
        <v>5824</v>
      </c>
      <c r="E193" s="15">
        <v>6.723053817907288E-4</v>
      </c>
    </row>
    <row r="194" spans="1:5" ht="17.25" thickTop="1" thickBot="1" x14ac:dyDescent="0.3">
      <c r="A194" s="12" t="s">
        <v>214</v>
      </c>
      <c r="B194" s="12" t="s">
        <v>215</v>
      </c>
      <c r="C194" s="13">
        <v>18</v>
      </c>
      <c r="D194" s="13">
        <v>3132</v>
      </c>
      <c r="E194" s="15">
        <v>3.6154884199322845E-4</v>
      </c>
    </row>
    <row r="195" spans="1:5" ht="17.25" thickTop="1" thickBot="1" x14ac:dyDescent="0.3">
      <c r="A195" s="12" t="s">
        <v>202</v>
      </c>
      <c r="B195" s="12" t="s">
        <v>203</v>
      </c>
      <c r="C195" s="13">
        <v>7</v>
      </c>
      <c r="D195" s="13">
        <v>1988</v>
      </c>
      <c r="E195" s="15">
        <v>2.2948885628433532E-4</v>
      </c>
    </row>
    <row r="196" spans="1:5" ht="17.25" thickTop="1" thickBot="1" x14ac:dyDescent="0.3">
      <c r="A196" s="12" t="s">
        <v>327</v>
      </c>
      <c r="B196" s="12" t="s">
        <v>399</v>
      </c>
      <c r="C196" s="13">
        <v>4</v>
      </c>
      <c r="D196" s="13">
        <v>512</v>
      </c>
      <c r="E196" s="15">
        <v>5.9103769827756378E-5</v>
      </c>
    </row>
    <row r="197" spans="1:5" ht="17.25" thickTop="1" thickBot="1" x14ac:dyDescent="0.3">
      <c r="A197" s="24" t="s">
        <v>275</v>
      </c>
      <c r="B197" s="24"/>
      <c r="C197" s="14">
        <v>38619</v>
      </c>
      <c r="D197" s="14">
        <v>8662730</v>
      </c>
      <c r="E197" s="16" t="s">
        <v>396</v>
      </c>
    </row>
    <row r="198" spans="1:5" ht="17.25" thickTop="1" thickBot="1" x14ac:dyDescent="0.3">
      <c r="A198" s="23" t="s">
        <v>294</v>
      </c>
      <c r="B198" s="23"/>
      <c r="C198" s="23"/>
      <c r="D198" s="23"/>
      <c r="E198" s="23"/>
    </row>
    <row r="199" spans="1:5" ht="17.25" thickTop="1" thickBot="1" x14ac:dyDescent="0.3">
      <c r="A199" s="12" t="s">
        <v>216</v>
      </c>
      <c r="B199" s="12" t="s">
        <v>217</v>
      </c>
      <c r="C199" s="13">
        <v>176</v>
      </c>
      <c r="D199" s="13">
        <v>25344</v>
      </c>
      <c r="E199" s="15">
        <v>1</v>
      </c>
    </row>
    <row r="200" spans="1:5" ht="17.25" thickTop="1" thickBot="1" x14ac:dyDescent="0.3">
      <c r="A200" s="24" t="s">
        <v>275</v>
      </c>
      <c r="B200" s="24"/>
      <c r="C200" s="14">
        <v>176</v>
      </c>
      <c r="D200" s="14">
        <v>25344</v>
      </c>
      <c r="E200" s="16" t="s">
        <v>396</v>
      </c>
    </row>
    <row r="201" spans="1:5" ht="17.25" thickTop="1" thickBot="1" x14ac:dyDescent="0.3">
      <c r="A201" s="23" t="s">
        <v>295</v>
      </c>
      <c r="B201" s="23"/>
      <c r="C201" s="23"/>
      <c r="D201" s="23"/>
      <c r="E201" s="23"/>
    </row>
    <row r="202" spans="1:5" ht="17.25" thickTop="1" thickBot="1" x14ac:dyDescent="0.3">
      <c r="A202" s="12" t="s">
        <v>105</v>
      </c>
      <c r="B202" s="12" t="s">
        <v>106</v>
      </c>
      <c r="C202" s="13">
        <v>157</v>
      </c>
      <c r="D202" s="13">
        <v>29999</v>
      </c>
      <c r="E202" s="15">
        <v>0.55533135875601625</v>
      </c>
    </row>
    <row r="203" spans="1:5" ht="17.25" thickTop="1" thickBot="1" x14ac:dyDescent="0.3">
      <c r="A203" s="12" t="s">
        <v>115</v>
      </c>
      <c r="B203" s="12" t="s">
        <v>116</v>
      </c>
      <c r="C203" s="13">
        <v>146</v>
      </c>
      <c r="D203" s="13">
        <v>23711</v>
      </c>
      <c r="E203" s="15">
        <v>0.43893002591632729</v>
      </c>
    </row>
    <row r="204" spans="1:5" ht="17.25" thickTop="1" thickBot="1" x14ac:dyDescent="0.3">
      <c r="A204" s="12" t="s">
        <v>127</v>
      </c>
      <c r="B204" s="12" t="s">
        <v>128</v>
      </c>
      <c r="C204" s="13">
        <v>2</v>
      </c>
      <c r="D204" s="13">
        <v>310</v>
      </c>
      <c r="E204" s="15">
        <v>5.7386153276564236E-3</v>
      </c>
    </row>
    <row r="205" spans="1:5" ht="17.25" thickTop="1" thickBot="1" x14ac:dyDescent="0.3">
      <c r="A205" s="24" t="s">
        <v>275</v>
      </c>
      <c r="B205" s="24"/>
      <c r="C205" s="14">
        <v>305</v>
      </c>
      <c r="D205" s="14">
        <v>54020</v>
      </c>
      <c r="E205" s="16" t="s">
        <v>396</v>
      </c>
    </row>
    <row r="206" spans="1:5" ht="17.25" thickTop="1" thickBot="1" x14ac:dyDescent="0.3">
      <c r="A206" s="23" t="s">
        <v>296</v>
      </c>
      <c r="B206" s="23"/>
      <c r="C206" s="23"/>
      <c r="D206" s="23"/>
      <c r="E206" s="23"/>
    </row>
    <row r="207" spans="1:5" ht="17.25" thickTop="1" thickBot="1" x14ac:dyDescent="0.3">
      <c r="A207" s="12" t="s">
        <v>105</v>
      </c>
      <c r="B207" s="12" t="s">
        <v>106</v>
      </c>
      <c r="C207" s="13">
        <v>156</v>
      </c>
      <c r="D207" s="13">
        <v>26568</v>
      </c>
      <c r="E207" s="15">
        <v>1</v>
      </c>
    </row>
    <row r="208" spans="1:5" ht="17.25" thickTop="1" thickBot="1" x14ac:dyDescent="0.3">
      <c r="A208" s="24" t="s">
        <v>275</v>
      </c>
      <c r="B208" s="24"/>
      <c r="C208" s="14">
        <v>156</v>
      </c>
      <c r="D208" s="14">
        <v>26568</v>
      </c>
      <c r="E208" s="16" t="s">
        <v>396</v>
      </c>
    </row>
    <row r="209" spans="1:5" ht="17.25" thickTop="1" thickBot="1" x14ac:dyDescent="0.3">
      <c r="A209" s="23" t="s">
        <v>297</v>
      </c>
      <c r="B209" s="23"/>
      <c r="C209" s="23"/>
      <c r="D209" s="23"/>
      <c r="E209" s="23"/>
    </row>
    <row r="210" spans="1:5" ht="17.25" thickTop="1" thickBot="1" x14ac:dyDescent="0.3">
      <c r="A210" s="12" t="s">
        <v>119</v>
      </c>
      <c r="B210" s="12" t="s">
        <v>120</v>
      </c>
      <c r="C210" s="13">
        <v>367</v>
      </c>
      <c r="D210" s="13">
        <v>69397</v>
      </c>
      <c r="E210" s="15">
        <v>0.55641346354291943</v>
      </c>
    </row>
    <row r="211" spans="1:5" ht="17.25" thickTop="1" thickBot="1" x14ac:dyDescent="0.3">
      <c r="A211" s="12" t="s">
        <v>111</v>
      </c>
      <c r="B211" s="12" t="s">
        <v>112</v>
      </c>
      <c r="C211" s="13">
        <v>197</v>
      </c>
      <c r="D211" s="13">
        <v>28873</v>
      </c>
      <c r="E211" s="15">
        <v>0.23149885345007296</v>
      </c>
    </row>
    <row r="212" spans="1:5" ht="17.25" thickTop="1" thickBot="1" x14ac:dyDescent="0.3">
      <c r="A212" s="12" t="s">
        <v>109</v>
      </c>
      <c r="B212" s="12" t="s">
        <v>110</v>
      </c>
      <c r="C212" s="13">
        <v>200</v>
      </c>
      <c r="D212" s="13">
        <v>26452</v>
      </c>
      <c r="E212" s="15">
        <v>0.21208768300700759</v>
      </c>
    </row>
    <row r="213" spans="1:5" ht="17.25" thickTop="1" thickBot="1" x14ac:dyDescent="0.3">
      <c r="A213" s="24" t="s">
        <v>275</v>
      </c>
      <c r="B213" s="24"/>
      <c r="C213" s="14">
        <v>764</v>
      </c>
      <c r="D213" s="14">
        <v>124722</v>
      </c>
      <c r="E213" s="16" t="s">
        <v>396</v>
      </c>
    </row>
    <row r="214" spans="1:5" ht="17.25" thickTop="1" thickBot="1" x14ac:dyDescent="0.3">
      <c r="A214" s="23" t="s">
        <v>298</v>
      </c>
      <c r="B214" s="23"/>
      <c r="C214" s="23"/>
      <c r="D214" s="23"/>
      <c r="E214" s="23"/>
    </row>
    <row r="215" spans="1:5" ht="17.25" thickTop="1" thickBot="1" x14ac:dyDescent="0.3">
      <c r="A215" s="12" t="s">
        <v>111</v>
      </c>
      <c r="B215" s="12" t="s">
        <v>112</v>
      </c>
      <c r="C215" s="13">
        <v>191</v>
      </c>
      <c r="D215" s="13">
        <v>34453</v>
      </c>
      <c r="E215" s="15">
        <v>0.35677819544979134</v>
      </c>
    </row>
    <row r="216" spans="1:5" ht="17.25" thickTop="1" thickBot="1" x14ac:dyDescent="0.3">
      <c r="A216" s="12" t="s">
        <v>115</v>
      </c>
      <c r="B216" s="12" t="s">
        <v>116</v>
      </c>
      <c r="C216" s="13">
        <v>210</v>
      </c>
      <c r="D216" s="13">
        <v>34328</v>
      </c>
      <c r="E216" s="15">
        <v>0.35548375739124133</v>
      </c>
    </row>
    <row r="217" spans="1:5" ht="17.25" thickTop="1" thickBot="1" x14ac:dyDescent="0.3">
      <c r="A217" s="12" t="s">
        <v>109</v>
      </c>
      <c r="B217" s="12" t="s">
        <v>110</v>
      </c>
      <c r="C217" s="13">
        <v>108</v>
      </c>
      <c r="D217" s="13">
        <v>14040</v>
      </c>
      <c r="E217" s="15">
        <v>0.1453912827363385</v>
      </c>
    </row>
    <row r="218" spans="1:5" ht="17.25" thickTop="1" thickBot="1" x14ac:dyDescent="0.3">
      <c r="A218" s="12" t="s">
        <v>238</v>
      </c>
      <c r="B218" s="12" t="s">
        <v>239</v>
      </c>
      <c r="C218" s="13">
        <v>79</v>
      </c>
      <c r="D218" s="13">
        <v>13746</v>
      </c>
      <c r="E218" s="15">
        <v>0.14234676442262884</v>
      </c>
    </row>
    <row r="219" spans="1:5" ht="17.25" thickTop="1" thickBot="1" x14ac:dyDescent="0.3">
      <c r="A219" s="24" t="s">
        <v>275</v>
      </c>
      <c r="B219" s="24"/>
      <c r="C219" s="14">
        <v>588</v>
      </c>
      <c r="D219" s="14">
        <v>96567</v>
      </c>
      <c r="E219" s="16" t="s">
        <v>396</v>
      </c>
    </row>
    <row r="220" spans="1:5" ht="17.25" thickTop="1" thickBot="1" x14ac:dyDescent="0.3">
      <c r="A220" s="23" t="s">
        <v>299</v>
      </c>
      <c r="B220" s="23"/>
      <c r="C220" s="23"/>
      <c r="D220" s="23"/>
      <c r="E220" s="23"/>
    </row>
    <row r="221" spans="1:5" ht="17.25" thickTop="1" thickBot="1" x14ac:dyDescent="0.3">
      <c r="A221" s="12" t="s">
        <v>107</v>
      </c>
      <c r="B221" s="12" t="s">
        <v>108</v>
      </c>
      <c r="C221" s="13">
        <v>22</v>
      </c>
      <c r="D221" s="13">
        <v>6600</v>
      </c>
      <c r="E221" s="15">
        <v>0.85736554949337496</v>
      </c>
    </row>
    <row r="222" spans="1:5" ht="17.25" thickTop="1" thickBot="1" x14ac:dyDescent="0.3">
      <c r="A222" s="12" t="s">
        <v>121</v>
      </c>
      <c r="B222" s="12" t="s">
        <v>122</v>
      </c>
      <c r="C222" s="13">
        <v>6</v>
      </c>
      <c r="D222" s="13">
        <v>1098</v>
      </c>
      <c r="E222" s="15">
        <v>0.1426344505066251</v>
      </c>
    </row>
    <row r="223" spans="1:5" ht="17.25" thickTop="1" thickBot="1" x14ac:dyDescent="0.3">
      <c r="A223" s="24" t="s">
        <v>275</v>
      </c>
      <c r="B223" s="24"/>
      <c r="C223" s="14">
        <v>28</v>
      </c>
      <c r="D223" s="14">
        <v>7698</v>
      </c>
      <c r="E223" s="16" t="s">
        <v>396</v>
      </c>
    </row>
    <row r="224" spans="1:5" ht="17.25" thickTop="1" thickBot="1" x14ac:dyDescent="0.3">
      <c r="A224" s="23" t="s">
        <v>300</v>
      </c>
      <c r="B224" s="23"/>
      <c r="C224" s="23"/>
      <c r="D224" s="23"/>
      <c r="E224" s="23"/>
    </row>
    <row r="225" spans="1:5" ht="17.25" thickTop="1" thickBot="1" x14ac:dyDescent="0.3">
      <c r="A225" s="12" t="s">
        <v>113</v>
      </c>
      <c r="B225" s="12" t="s">
        <v>114</v>
      </c>
      <c r="C225" s="13">
        <v>2</v>
      </c>
      <c r="D225" s="13">
        <v>302</v>
      </c>
      <c r="E225" s="15">
        <v>1</v>
      </c>
    </row>
    <row r="226" spans="1:5" ht="17.25" thickTop="1" thickBot="1" x14ac:dyDescent="0.3">
      <c r="A226" s="24" t="s">
        <v>275</v>
      </c>
      <c r="B226" s="24"/>
      <c r="C226" s="14">
        <v>2</v>
      </c>
      <c r="D226" s="14">
        <v>302</v>
      </c>
      <c r="E226" s="16" t="s">
        <v>396</v>
      </c>
    </row>
    <row r="227" spans="1:5" ht="17.25" thickTop="1" thickBot="1" x14ac:dyDescent="0.3">
      <c r="A227" s="23" t="s">
        <v>331</v>
      </c>
      <c r="B227" s="23"/>
      <c r="C227" s="23"/>
      <c r="D227" s="23"/>
      <c r="E227" s="23"/>
    </row>
    <row r="228" spans="1:5" ht="17.25" thickTop="1" thickBot="1" x14ac:dyDescent="0.3">
      <c r="A228" s="12" t="s">
        <v>105</v>
      </c>
      <c r="B228" s="12" t="s">
        <v>106</v>
      </c>
      <c r="C228" s="13">
        <v>3</v>
      </c>
      <c r="D228" s="13">
        <v>531</v>
      </c>
      <c r="E228" s="15">
        <v>1</v>
      </c>
    </row>
    <row r="229" spans="1:5" ht="17.25" thickTop="1" thickBot="1" x14ac:dyDescent="0.3">
      <c r="A229" s="24" t="s">
        <v>275</v>
      </c>
      <c r="B229" s="24"/>
      <c r="C229" s="14">
        <v>3</v>
      </c>
      <c r="D229" s="14">
        <v>531</v>
      </c>
      <c r="E229" s="16" t="s">
        <v>396</v>
      </c>
    </row>
    <row r="230" spans="1:5" ht="17.25" thickTop="1" thickBot="1" x14ac:dyDescent="0.3">
      <c r="A230" s="23" t="s">
        <v>301</v>
      </c>
      <c r="B230" s="23"/>
      <c r="C230" s="23"/>
      <c r="D230" s="23"/>
      <c r="E230" s="23"/>
    </row>
    <row r="231" spans="1:5" ht="17.25" thickTop="1" thickBot="1" x14ac:dyDescent="0.3">
      <c r="A231" s="12" t="s">
        <v>105</v>
      </c>
      <c r="B231" s="12" t="s">
        <v>106</v>
      </c>
      <c r="C231" s="13">
        <v>156</v>
      </c>
      <c r="D231" s="13">
        <v>27180</v>
      </c>
      <c r="E231" s="15">
        <v>0.75303374522081234</v>
      </c>
    </row>
    <row r="232" spans="1:5" ht="17.25" thickTop="1" thickBot="1" x14ac:dyDescent="0.3">
      <c r="A232" s="12" t="s">
        <v>109</v>
      </c>
      <c r="B232" s="12" t="s">
        <v>110</v>
      </c>
      <c r="C232" s="13">
        <v>68</v>
      </c>
      <c r="D232" s="13">
        <v>8510</v>
      </c>
      <c r="E232" s="15">
        <v>0.23577325871335955</v>
      </c>
    </row>
    <row r="233" spans="1:5" ht="17.25" thickTop="1" thickBot="1" x14ac:dyDescent="0.3">
      <c r="A233" s="12" t="s">
        <v>157</v>
      </c>
      <c r="B233" s="12" t="s">
        <v>158</v>
      </c>
      <c r="C233" s="13">
        <v>2</v>
      </c>
      <c r="D233" s="13">
        <v>404</v>
      </c>
      <c r="E233" s="15">
        <v>1.1192996065828116E-2</v>
      </c>
    </row>
    <row r="234" spans="1:5" ht="17.25" thickTop="1" thickBot="1" x14ac:dyDescent="0.3">
      <c r="A234" s="24" t="s">
        <v>275</v>
      </c>
      <c r="B234" s="24"/>
      <c r="C234" s="14">
        <v>226</v>
      </c>
      <c r="D234" s="14">
        <v>36094</v>
      </c>
      <c r="E234" s="16" t="s">
        <v>396</v>
      </c>
    </row>
    <row r="235" spans="1:5" ht="17.25" thickTop="1" thickBot="1" x14ac:dyDescent="0.3">
      <c r="A235" s="23" t="s">
        <v>302</v>
      </c>
      <c r="B235" s="23"/>
      <c r="C235" s="23"/>
      <c r="D235" s="23"/>
      <c r="E235" s="23"/>
    </row>
    <row r="236" spans="1:5" ht="17.25" thickTop="1" thickBot="1" x14ac:dyDescent="0.3">
      <c r="A236" s="12" t="s">
        <v>149</v>
      </c>
      <c r="B236" s="12" t="s">
        <v>150</v>
      </c>
      <c r="C236" s="13">
        <v>1335</v>
      </c>
      <c r="D236" s="13">
        <v>363010</v>
      </c>
      <c r="E236" s="15">
        <v>0.11714700996141678</v>
      </c>
    </row>
    <row r="237" spans="1:5" ht="17.25" thickTop="1" thickBot="1" x14ac:dyDescent="0.3">
      <c r="A237" s="12" t="s">
        <v>117</v>
      </c>
      <c r="B237" s="12" t="s">
        <v>118</v>
      </c>
      <c r="C237" s="13">
        <v>1061</v>
      </c>
      <c r="D237" s="13">
        <v>306500</v>
      </c>
      <c r="E237" s="15">
        <v>9.8910659632446052E-2</v>
      </c>
    </row>
    <row r="238" spans="1:5" ht="17.25" thickTop="1" thickBot="1" x14ac:dyDescent="0.3">
      <c r="A238" s="12" t="s">
        <v>159</v>
      </c>
      <c r="B238" s="12" t="s">
        <v>160</v>
      </c>
      <c r="C238" s="13">
        <v>1478</v>
      </c>
      <c r="D238" s="13">
        <v>303384</v>
      </c>
      <c r="E238" s="15">
        <v>9.7905094818694985E-2</v>
      </c>
    </row>
    <row r="239" spans="1:5" ht="17.25" thickTop="1" thickBot="1" x14ac:dyDescent="0.3">
      <c r="A239" s="12" t="s">
        <v>111</v>
      </c>
      <c r="B239" s="12" t="s">
        <v>112</v>
      </c>
      <c r="C239" s="13">
        <v>1460</v>
      </c>
      <c r="D239" s="13">
        <v>267638</v>
      </c>
      <c r="E239" s="15">
        <v>8.636949795337226E-2</v>
      </c>
    </row>
    <row r="240" spans="1:5" ht="17.25" thickTop="1" thickBot="1" x14ac:dyDescent="0.3">
      <c r="A240" s="12" t="s">
        <v>109</v>
      </c>
      <c r="B240" s="12" t="s">
        <v>110</v>
      </c>
      <c r="C240" s="13">
        <v>1465</v>
      </c>
      <c r="D240" s="13">
        <v>234737</v>
      </c>
      <c r="E240" s="15">
        <v>7.5752011452337648E-2</v>
      </c>
    </row>
    <row r="241" spans="1:5" ht="17.25" thickTop="1" thickBot="1" x14ac:dyDescent="0.3">
      <c r="A241" s="12" t="s">
        <v>129</v>
      </c>
      <c r="B241" s="12" t="s">
        <v>130</v>
      </c>
      <c r="C241" s="13">
        <v>538</v>
      </c>
      <c r="D241" s="13">
        <v>184047</v>
      </c>
      <c r="E241" s="15">
        <v>5.9393834170873731E-2</v>
      </c>
    </row>
    <row r="242" spans="1:5" ht="17.25" thickTop="1" thickBot="1" x14ac:dyDescent="0.3">
      <c r="A242" s="12" t="s">
        <v>115</v>
      </c>
      <c r="B242" s="12" t="s">
        <v>116</v>
      </c>
      <c r="C242" s="13">
        <v>585</v>
      </c>
      <c r="D242" s="13">
        <v>141516</v>
      </c>
      <c r="E242" s="15">
        <v>4.566864896752116E-2</v>
      </c>
    </row>
    <row r="243" spans="1:5" ht="17.25" thickTop="1" thickBot="1" x14ac:dyDescent="0.3">
      <c r="A243" s="12" t="s">
        <v>105</v>
      </c>
      <c r="B243" s="12" t="s">
        <v>106</v>
      </c>
      <c r="C243" s="13">
        <v>729</v>
      </c>
      <c r="D243" s="13">
        <v>140223</v>
      </c>
      <c r="E243" s="15">
        <v>4.5251384749234853E-2</v>
      </c>
    </row>
    <row r="244" spans="1:5" ht="17.25" thickTop="1" thickBot="1" x14ac:dyDescent="0.3">
      <c r="A244" s="12" t="s">
        <v>151</v>
      </c>
      <c r="B244" s="12" t="s">
        <v>152</v>
      </c>
      <c r="C244" s="13">
        <v>622</v>
      </c>
      <c r="D244" s="13">
        <v>115692</v>
      </c>
      <c r="E244" s="15">
        <v>3.7334982167037352E-2</v>
      </c>
    </row>
    <row r="245" spans="1:5" ht="17.25" thickTop="1" thickBot="1" x14ac:dyDescent="0.3">
      <c r="A245" s="12" t="s">
        <v>123</v>
      </c>
      <c r="B245" s="12" t="s">
        <v>124</v>
      </c>
      <c r="C245" s="13">
        <v>717</v>
      </c>
      <c r="D245" s="13">
        <v>104902</v>
      </c>
      <c r="E245" s="15">
        <v>3.3852939695800506E-2</v>
      </c>
    </row>
    <row r="246" spans="1:5" ht="17.25" thickTop="1" thickBot="1" x14ac:dyDescent="0.3">
      <c r="A246" s="12" t="s">
        <v>139</v>
      </c>
      <c r="B246" s="12" t="s">
        <v>140</v>
      </c>
      <c r="C246" s="13">
        <v>365</v>
      </c>
      <c r="D246" s="13">
        <v>104397</v>
      </c>
      <c r="E246" s="15">
        <v>3.3689971072262549E-2</v>
      </c>
    </row>
    <row r="247" spans="1:5" ht="17.25" thickTop="1" thickBot="1" x14ac:dyDescent="0.3">
      <c r="A247" s="12" t="s">
        <v>113</v>
      </c>
      <c r="B247" s="12" t="s">
        <v>114</v>
      </c>
      <c r="C247" s="13">
        <v>740</v>
      </c>
      <c r="D247" s="13">
        <v>101918</v>
      </c>
      <c r="E247" s="15">
        <v>3.2889972621271246E-2</v>
      </c>
    </row>
    <row r="248" spans="1:5" ht="17.25" thickTop="1" thickBot="1" x14ac:dyDescent="0.3">
      <c r="A248" s="12" t="s">
        <v>127</v>
      </c>
      <c r="B248" s="12" t="s">
        <v>128</v>
      </c>
      <c r="C248" s="13">
        <v>729</v>
      </c>
      <c r="D248" s="13">
        <v>98847</v>
      </c>
      <c r="E248" s="15">
        <v>3.1898929764073068E-2</v>
      </c>
    </row>
    <row r="249" spans="1:5" ht="17.25" thickTop="1" thickBot="1" x14ac:dyDescent="0.3">
      <c r="A249" s="12" t="s">
        <v>155</v>
      </c>
      <c r="B249" s="12" t="s">
        <v>156</v>
      </c>
      <c r="C249" s="13">
        <v>522</v>
      </c>
      <c r="D249" s="13">
        <v>95478</v>
      </c>
      <c r="E249" s="15">
        <v>3.0811719283480209E-2</v>
      </c>
    </row>
    <row r="250" spans="1:5" ht="17.25" thickTop="1" thickBot="1" x14ac:dyDescent="0.3">
      <c r="A250" s="12" t="s">
        <v>153</v>
      </c>
      <c r="B250" s="12" t="s">
        <v>154</v>
      </c>
      <c r="C250" s="13">
        <v>371</v>
      </c>
      <c r="D250" s="13">
        <v>92332</v>
      </c>
      <c r="E250" s="15">
        <v>2.9796473165360552E-2</v>
      </c>
    </row>
    <row r="251" spans="1:5" ht="17.25" thickTop="1" thickBot="1" x14ac:dyDescent="0.3">
      <c r="A251" s="12" t="s">
        <v>218</v>
      </c>
      <c r="B251" s="12" t="s">
        <v>219</v>
      </c>
      <c r="C251" s="13">
        <v>340</v>
      </c>
      <c r="D251" s="13">
        <v>89080</v>
      </c>
      <c r="E251" s="15">
        <v>2.8747019771805202E-2</v>
      </c>
    </row>
    <row r="252" spans="1:5" ht="17.25" thickTop="1" thickBot="1" x14ac:dyDescent="0.3">
      <c r="A252" s="12" t="s">
        <v>186</v>
      </c>
      <c r="B252" s="12" t="s">
        <v>187</v>
      </c>
      <c r="C252" s="13">
        <v>330</v>
      </c>
      <c r="D252" s="13">
        <v>84341</v>
      </c>
      <c r="E252" s="15">
        <v>2.7217696391713321E-2</v>
      </c>
    </row>
    <row r="253" spans="1:5" ht="17.25" thickTop="1" thickBot="1" x14ac:dyDescent="0.3">
      <c r="A253" s="12" t="s">
        <v>194</v>
      </c>
      <c r="B253" s="12" t="s">
        <v>195</v>
      </c>
      <c r="C253" s="13">
        <v>310</v>
      </c>
      <c r="D253" s="13">
        <v>83380</v>
      </c>
      <c r="E253" s="15">
        <v>2.6907571941772762E-2</v>
      </c>
    </row>
    <row r="254" spans="1:5" ht="17.25" thickTop="1" thickBot="1" x14ac:dyDescent="0.3">
      <c r="A254" s="12" t="s">
        <v>157</v>
      </c>
      <c r="B254" s="12" t="s">
        <v>158</v>
      </c>
      <c r="C254" s="13">
        <v>642</v>
      </c>
      <c r="D254" s="13">
        <v>77040</v>
      </c>
      <c r="E254" s="15">
        <v>2.4861589618543699E-2</v>
      </c>
    </row>
    <row r="255" spans="1:5" ht="17.25" thickTop="1" thickBot="1" x14ac:dyDescent="0.3">
      <c r="A255" s="12" t="s">
        <v>161</v>
      </c>
      <c r="B255" s="12" t="s">
        <v>162</v>
      </c>
      <c r="C255" s="13">
        <v>166</v>
      </c>
      <c r="D255" s="13">
        <v>62582</v>
      </c>
      <c r="E255" s="15">
        <v>2.01958463331737E-2</v>
      </c>
    </row>
    <row r="256" spans="1:5" ht="17.25" thickTop="1" thickBot="1" x14ac:dyDescent="0.3">
      <c r="A256" s="12" t="s">
        <v>206</v>
      </c>
      <c r="B256" s="12" t="s">
        <v>207</v>
      </c>
      <c r="C256" s="13">
        <v>158</v>
      </c>
      <c r="D256" s="13">
        <v>28440</v>
      </c>
      <c r="E256" s="15">
        <v>9.1778765414250105E-3</v>
      </c>
    </row>
    <row r="257" spans="1:5" ht="17.25" thickTop="1" thickBot="1" x14ac:dyDescent="0.3">
      <c r="A257" s="12" t="s">
        <v>135</v>
      </c>
      <c r="B257" s="12" t="s">
        <v>136</v>
      </c>
      <c r="C257" s="13">
        <v>100</v>
      </c>
      <c r="D257" s="13">
        <v>17400</v>
      </c>
      <c r="E257" s="15">
        <v>5.6151565337832342E-3</v>
      </c>
    </row>
    <row r="258" spans="1:5" ht="17.25" thickTop="1" thickBot="1" x14ac:dyDescent="0.3">
      <c r="A258" s="12" t="s">
        <v>202</v>
      </c>
      <c r="B258" s="12" t="s">
        <v>203</v>
      </c>
      <c r="C258" s="13">
        <v>6</v>
      </c>
      <c r="D258" s="13">
        <v>1872</v>
      </c>
      <c r="E258" s="15">
        <v>6.041133926001273E-4</v>
      </c>
    </row>
    <row r="259" spans="1:5" ht="17.25" thickTop="1" thickBot="1" x14ac:dyDescent="0.3">
      <c r="A259" s="24" t="s">
        <v>275</v>
      </c>
      <c r="B259" s="24"/>
      <c r="C259" s="14">
        <v>14769</v>
      </c>
      <c r="D259" s="14">
        <v>3098756</v>
      </c>
      <c r="E259" s="16" t="s">
        <v>396</v>
      </c>
    </row>
    <row r="260" spans="1:5" ht="17.25" thickTop="1" thickBot="1" x14ac:dyDescent="0.3">
      <c r="A260" s="23" t="s">
        <v>303</v>
      </c>
      <c r="B260" s="23"/>
      <c r="C260" s="23"/>
      <c r="D260" s="23"/>
      <c r="E260" s="23"/>
    </row>
    <row r="261" spans="1:5" ht="17.25" thickTop="1" thickBot="1" x14ac:dyDescent="0.3">
      <c r="A261" s="12" t="s">
        <v>121</v>
      </c>
      <c r="B261" s="12" t="s">
        <v>122</v>
      </c>
      <c r="C261" s="13">
        <v>134</v>
      </c>
      <c r="D261" s="13">
        <v>24559</v>
      </c>
      <c r="E261" s="15">
        <v>0.6889113299110774</v>
      </c>
    </row>
    <row r="262" spans="1:5" ht="17.25" thickTop="1" thickBot="1" x14ac:dyDescent="0.3">
      <c r="A262" s="12" t="s">
        <v>109</v>
      </c>
      <c r="B262" s="12" t="s">
        <v>110</v>
      </c>
      <c r="C262" s="13">
        <v>85</v>
      </c>
      <c r="D262" s="13">
        <v>11090</v>
      </c>
      <c r="E262" s="15">
        <v>0.31108867008892255</v>
      </c>
    </row>
    <row r="263" spans="1:5" ht="17.25" thickTop="1" thickBot="1" x14ac:dyDescent="0.3">
      <c r="A263" s="24" t="s">
        <v>275</v>
      </c>
      <c r="B263" s="24"/>
      <c r="C263" s="14">
        <v>219</v>
      </c>
      <c r="D263" s="14">
        <v>35649</v>
      </c>
      <c r="E263" s="16" t="s">
        <v>396</v>
      </c>
    </row>
    <row r="264" spans="1:5" ht="17.25" thickTop="1" thickBot="1" x14ac:dyDescent="0.3">
      <c r="A264" s="23" t="s">
        <v>304</v>
      </c>
      <c r="B264" s="23"/>
      <c r="C264" s="23"/>
      <c r="D264" s="23"/>
      <c r="E264" s="23"/>
    </row>
    <row r="265" spans="1:5" ht="17.25" thickTop="1" thickBot="1" x14ac:dyDescent="0.3">
      <c r="A265" s="12" t="s">
        <v>159</v>
      </c>
      <c r="B265" s="12" t="s">
        <v>160</v>
      </c>
      <c r="C265" s="13">
        <v>14792</v>
      </c>
      <c r="D265" s="13">
        <v>3334227</v>
      </c>
      <c r="E265" s="15">
        <v>0.17654264816381407</v>
      </c>
    </row>
    <row r="266" spans="1:5" ht="17.25" thickTop="1" thickBot="1" x14ac:dyDescent="0.3">
      <c r="A266" s="12" t="s">
        <v>157</v>
      </c>
      <c r="B266" s="12" t="s">
        <v>158</v>
      </c>
      <c r="C266" s="13">
        <v>12958</v>
      </c>
      <c r="D266" s="13">
        <v>2729269</v>
      </c>
      <c r="E266" s="15">
        <v>0.14451096965245758</v>
      </c>
    </row>
    <row r="267" spans="1:5" ht="17.25" thickTop="1" thickBot="1" x14ac:dyDescent="0.3">
      <c r="A267" s="12" t="s">
        <v>149</v>
      </c>
      <c r="B267" s="12" t="s">
        <v>150</v>
      </c>
      <c r="C267" s="13">
        <v>7120</v>
      </c>
      <c r="D267" s="13">
        <v>1956210</v>
      </c>
      <c r="E267" s="15">
        <v>0.10357857871240762</v>
      </c>
    </row>
    <row r="268" spans="1:5" ht="17.25" thickTop="1" thickBot="1" x14ac:dyDescent="0.3">
      <c r="A268" s="12" t="s">
        <v>127</v>
      </c>
      <c r="B268" s="12" t="s">
        <v>128</v>
      </c>
      <c r="C268" s="13">
        <v>5395</v>
      </c>
      <c r="D268" s="13">
        <v>1517143</v>
      </c>
      <c r="E268" s="15">
        <v>8.0330596226109788E-2</v>
      </c>
    </row>
    <row r="269" spans="1:5" ht="17.25" thickTop="1" thickBot="1" x14ac:dyDescent="0.3">
      <c r="A269" s="12" t="s">
        <v>111</v>
      </c>
      <c r="B269" s="12" t="s">
        <v>112</v>
      </c>
      <c r="C269" s="13">
        <v>2655</v>
      </c>
      <c r="D269" s="13">
        <v>639933</v>
      </c>
      <c r="E269" s="15">
        <v>3.3883555758925238E-2</v>
      </c>
    </row>
    <row r="270" spans="1:5" ht="17.25" thickTop="1" thickBot="1" x14ac:dyDescent="0.3">
      <c r="A270" s="12" t="s">
        <v>117</v>
      </c>
      <c r="B270" s="12" t="s">
        <v>118</v>
      </c>
      <c r="C270" s="13">
        <v>1819</v>
      </c>
      <c r="D270" s="13">
        <v>637588</v>
      </c>
      <c r="E270" s="15">
        <v>3.3759391294434928E-2</v>
      </c>
    </row>
    <row r="271" spans="1:5" ht="17.25" thickTop="1" thickBot="1" x14ac:dyDescent="0.3">
      <c r="A271" s="12" t="s">
        <v>115</v>
      </c>
      <c r="B271" s="12" t="s">
        <v>116</v>
      </c>
      <c r="C271" s="13">
        <v>1810</v>
      </c>
      <c r="D271" s="13">
        <v>556958</v>
      </c>
      <c r="E271" s="15">
        <v>2.9490145762727481E-2</v>
      </c>
    </row>
    <row r="272" spans="1:5" ht="17.25" thickTop="1" thickBot="1" x14ac:dyDescent="0.3">
      <c r="A272" s="12" t="s">
        <v>123</v>
      </c>
      <c r="B272" s="12" t="s">
        <v>124</v>
      </c>
      <c r="C272" s="13">
        <v>2241</v>
      </c>
      <c r="D272" s="13">
        <v>460610</v>
      </c>
      <c r="E272" s="15">
        <v>2.4388654153041887E-2</v>
      </c>
    </row>
    <row r="273" spans="1:5" ht="17.25" thickTop="1" thickBot="1" x14ac:dyDescent="0.3">
      <c r="A273" s="12" t="s">
        <v>139</v>
      </c>
      <c r="B273" s="12" t="s">
        <v>140</v>
      </c>
      <c r="C273" s="13">
        <v>1093</v>
      </c>
      <c r="D273" s="13">
        <v>421378</v>
      </c>
      <c r="E273" s="15">
        <v>2.2311374719829108E-2</v>
      </c>
    </row>
    <row r="274" spans="1:5" ht="17.25" thickTop="1" thickBot="1" x14ac:dyDescent="0.3">
      <c r="A274" s="12" t="s">
        <v>129</v>
      </c>
      <c r="B274" s="12" t="s">
        <v>130</v>
      </c>
      <c r="C274" s="13">
        <v>949</v>
      </c>
      <c r="D274" s="13">
        <v>382512</v>
      </c>
      <c r="E274" s="15">
        <v>2.0253474473824622E-2</v>
      </c>
    </row>
    <row r="275" spans="1:5" ht="17.25" thickTop="1" thickBot="1" x14ac:dyDescent="0.3">
      <c r="A275" s="12" t="s">
        <v>153</v>
      </c>
      <c r="B275" s="12" t="s">
        <v>154</v>
      </c>
      <c r="C275" s="13">
        <v>1726</v>
      </c>
      <c r="D275" s="13">
        <v>365466</v>
      </c>
      <c r="E275" s="15">
        <v>1.9350912656467743E-2</v>
      </c>
    </row>
    <row r="276" spans="1:5" ht="17.25" thickTop="1" thickBot="1" x14ac:dyDescent="0.3">
      <c r="A276" s="12" t="s">
        <v>167</v>
      </c>
      <c r="B276" s="12" t="s">
        <v>168</v>
      </c>
      <c r="C276" s="13">
        <v>1338</v>
      </c>
      <c r="D276" s="13">
        <v>330486</v>
      </c>
      <c r="E276" s="15">
        <v>1.7498770665904349E-2</v>
      </c>
    </row>
    <row r="277" spans="1:5" ht="17.25" thickTop="1" thickBot="1" x14ac:dyDescent="0.3">
      <c r="A277" s="12" t="s">
        <v>105</v>
      </c>
      <c r="B277" s="12" t="s">
        <v>106</v>
      </c>
      <c r="C277" s="13">
        <v>1347</v>
      </c>
      <c r="D277" s="13">
        <v>310294</v>
      </c>
      <c r="E277" s="15">
        <v>1.6429632556314407E-2</v>
      </c>
    </row>
    <row r="278" spans="1:5" ht="17.25" thickTop="1" thickBot="1" x14ac:dyDescent="0.3">
      <c r="A278" s="12" t="s">
        <v>155</v>
      </c>
      <c r="B278" s="12" t="s">
        <v>156</v>
      </c>
      <c r="C278" s="13">
        <v>1151</v>
      </c>
      <c r="D278" s="13">
        <v>308473</v>
      </c>
      <c r="E278" s="15">
        <v>1.6333213157663295E-2</v>
      </c>
    </row>
    <row r="279" spans="1:5" ht="17.25" thickTop="1" thickBot="1" x14ac:dyDescent="0.3">
      <c r="A279" s="12" t="s">
        <v>176</v>
      </c>
      <c r="B279" s="12" t="s">
        <v>177</v>
      </c>
      <c r="C279" s="13">
        <v>872</v>
      </c>
      <c r="D279" s="13">
        <v>267634</v>
      </c>
      <c r="E279" s="15">
        <v>1.4170845325970372E-2</v>
      </c>
    </row>
    <row r="280" spans="1:5" ht="17.25" thickTop="1" thickBot="1" x14ac:dyDescent="0.3">
      <c r="A280" s="12" t="s">
        <v>254</v>
      </c>
      <c r="B280" s="12" t="s">
        <v>255</v>
      </c>
      <c r="C280" s="13">
        <v>1337</v>
      </c>
      <c r="D280" s="13">
        <v>240660</v>
      </c>
      <c r="E280" s="15">
        <v>1.2742609818438725E-2</v>
      </c>
    </row>
    <row r="281" spans="1:5" ht="17.25" thickTop="1" thickBot="1" x14ac:dyDescent="0.3">
      <c r="A281" s="12" t="s">
        <v>109</v>
      </c>
      <c r="B281" s="12" t="s">
        <v>110</v>
      </c>
      <c r="C281" s="13">
        <v>1147</v>
      </c>
      <c r="D281" s="13">
        <v>238064</v>
      </c>
      <c r="E281" s="15">
        <v>1.260515525561704E-2</v>
      </c>
    </row>
    <row r="282" spans="1:5" ht="17.25" thickTop="1" thickBot="1" x14ac:dyDescent="0.3">
      <c r="A282" s="12" t="s">
        <v>220</v>
      </c>
      <c r="B282" s="12" t="s">
        <v>221</v>
      </c>
      <c r="C282" s="13">
        <v>926</v>
      </c>
      <c r="D282" s="13">
        <v>233591</v>
      </c>
      <c r="E282" s="15">
        <v>1.2368316172604173E-2</v>
      </c>
    </row>
    <row r="283" spans="1:5" ht="17.25" thickTop="1" thickBot="1" x14ac:dyDescent="0.3">
      <c r="A283" s="12" t="s">
        <v>119</v>
      </c>
      <c r="B283" s="12" t="s">
        <v>120</v>
      </c>
      <c r="C283" s="13">
        <v>1095</v>
      </c>
      <c r="D283" s="13">
        <v>227537</v>
      </c>
      <c r="E283" s="15">
        <v>1.2047765354683338E-2</v>
      </c>
    </row>
    <row r="284" spans="1:5" ht="17.25" thickTop="1" thickBot="1" x14ac:dyDescent="0.3">
      <c r="A284" s="12" t="s">
        <v>190</v>
      </c>
      <c r="B284" s="12" t="s">
        <v>191</v>
      </c>
      <c r="C284" s="13">
        <v>724</v>
      </c>
      <c r="D284" s="13">
        <v>215687</v>
      </c>
      <c r="E284" s="15">
        <v>1.1420324457365549E-2</v>
      </c>
    </row>
    <row r="285" spans="1:5" ht="17.25" thickTop="1" thickBot="1" x14ac:dyDescent="0.3">
      <c r="A285" s="12" t="s">
        <v>169</v>
      </c>
      <c r="B285" s="12" t="s">
        <v>170</v>
      </c>
      <c r="C285" s="13">
        <v>726</v>
      </c>
      <c r="D285" s="13">
        <v>205152</v>
      </c>
      <c r="E285" s="15">
        <v>1.0862510967640411E-2</v>
      </c>
    </row>
    <row r="286" spans="1:5" ht="17.25" thickTop="1" thickBot="1" x14ac:dyDescent="0.3">
      <c r="A286" s="12" t="s">
        <v>196</v>
      </c>
      <c r="B286" s="12" t="s">
        <v>197</v>
      </c>
      <c r="C286" s="13">
        <v>700</v>
      </c>
      <c r="D286" s="13">
        <v>204526</v>
      </c>
      <c r="E286" s="15">
        <v>1.0829365144710374E-2</v>
      </c>
    </row>
    <row r="287" spans="1:5" ht="17.25" thickTop="1" thickBot="1" x14ac:dyDescent="0.3">
      <c r="A287" s="12" t="s">
        <v>172</v>
      </c>
      <c r="B287" s="12" t="s">
        <v>173</v>
      </c>
      <c r="C287" s="13">
        <v>756</v>
      </c>
      <c r="D287" s="13">
        <v>194464</v>
      </c>
      <c r="E287" s="15">
        <v>1.0296596342279018E-2</v>
      </c>
    </row>
    <row r="288" spans="1:5" ht="17.25" thickTop="1" thickBot="1" x14ac:dyDescent="0.3">
      <c r="A288" s="12" t="s">
        <v>113</v>
      </c>
      <c r="B288" s="12" t="s">
        <v>114</v>
      </c>
      <c r="C288" s="13">
        <v>849</v>
      </c>
      <c r="D288" s="13">
        <v>156064</v>
      </c>
      <c r="E288" s="15">
        <v>8.2633701433758051E-3</v>
      </c>
    </row>
    <row r="289" spans="1:5" ht="17.25" thickTop="1" thickBot="1" x14ac:dyDescent="0.3">
      <c r="A289" s="12" t="s">
        <v>192</v>
      </c>
      <c r="B289" s="12" t="s">
        <v>193</v>
      </c>
      <c r="C289" s="13">
        <v>439</v>
      </c>
      <c r="D289" s="13">
        <v>154489</v>
      </c>
      <c r="E289" s="15">
        <v>8.1799761000614143E-3</v>
      </c>
    </row>
    <row r="290" spans="1:5" ht="17.25" thickTop="1" thickBot="1" x14ac:dyDescent="0.3">
      <c r="A290" s="12" t="s">
        <v>248</v>
      </c>
      <c r="B290" s="12" t="s">
        <v>249</v>
      </c>
      <c r="C290" s="13">
        <v>365</v>
      </c>
      <c r="D290" s="13">
        <v>146730</v>
      </c>
      <c r="E290" s="15">
        <v>7.7691479209653211E-3</v>
      </c>
    </row>
    <row r="291" spans="1:5" ht="17.25" thickTop="1" thickBot="1" x14ac:dyDescent="0.3">
      <c r="A291" s="12" t="s">
        <v>184</v>
      </c>
      <c r="B291" s="12" t="s">
        <v>185</v>
      </c>
      <c r="C291" s="13">
        <v>449</v>
      </c>
      <c r="D291" s="13">
        <v>144510</v>
      </c>
      <c r="E291" s="15">
        <v>7.6516020313412286E-3</v>
      </c>
    </row>
    <row r="292" spans="1:5" ht="17.25" thickTop="1" thickBot="1" x14ac:dyDescent="0.3">
      <c r="A292" s="12" t="s">
        <v>151</v>
      </c>
      <c r="B292" s="12" t="s">
        <v>152</v>
      </c>
      <c r="C292" s="13">
        <v>730</v>
      </c>
      <c r="D292" s="13">
        <v>135780</v>
      </c>
      <c r="E292" s="15">
        <v>7.1893607626843268E-3</v>
      </c>
    </row>
    <row r="293" spans="1:5" ht="17.25" thickTop="1" thickBot="1" x14ac:dyDescent="0.3">
      <c r="A293" s="12" t="s">
        <v>222</v>
      </c>
      <c r="B293" s="12" t="s">
        <v>223</v>
      </c>
      <c r="C293" s="13">
        <v>369</v>
      </c>
      <c r="D293" s="13">
        <v>134808</v>
      </c>
      <c r="E293" s="15">
        <v>7.1378947245245893E-3</v>
      </c>
    </row>
    <row r="294" spans="1:5" ht="17.25" thickTop="1" thickBot="1" x14ac:dyDescent="0.3">
      <c r="A294" s="12" t="s">
        <v>180</v>
      </c>
      <c r="B294" s="12" t="s">
        <v>181</v>
      </c>
      <c r="C294" s="13">
        <v>365</v>
      </c>
      <c r="D294" s="13">
        <v>128562</v>
      </c>
      <c r="E294" s="15">
        <v>6.8071777756092385E-3</v>
      </c>
    </row>
    <row r="295" spans="1:5" ht="17.25" thickTop="1" thickBot="1" x14ac:dyDescent="0.3">
      <c r="A295" s="12" t="s">
        <v>224</v>
      </c>
      <c r="B295" s="12" t="s">
        <v>225</v>
      </c>
      <c r="C295" s="13">
        <v>374</v>
      </c>
      <c r="D295" s="13">
        <v>110542</v>
      </c>
      <c r="E295" s="15">
        <v>5.8530440228947624E-3</v>
      </c>
    </row>
    <row r="296" spans="1:5" ht="17.25" thickTop="1" thickBot="1" x14ac:dyDescent="0.3">
      <c r="A296" s="12" t="s">
        <v>165</v>
      </c>
      <c r="B296" s="12" t="s">
        <v>166</v>
      </c>
      <c r="C296" s="13">
        <v>358</v>
      </c>
      <c r="D296" s="13">
        <v>106326</v>
      </c>
      <c r="E296" s="15">
        <v>5.6298127298068474E-3</v>
      </c>
    </row>
    <row r="297" spans="1:5" ht="17.25" thickTop="1" thickBot="1" x14ac:dyDescent="0.3">
      <c r="A297" s="12" t="s">
        <v>202</v>
      </c>
      <c r="B297" s="12" t="s">
        <v>203</v>
      </c>
      <c r="C297" s="13">
        <v>381</v>
      </c>
      <c r="D297" s="13">
        <v>105056</v>
      </c>
      <c r="E297" s="15">
        <v>5.5625680091660381E-3</v>
      </c>
    </row>
    <row r="298" spans="1:5" ht="17.25" thickTop="1" thickBot="1" x14ac:dyDescent="0.3">
      <c r="A298" s="12" t="s">
        <v>226</v>
      </c>
      <c r="B298" s="12" t="s">
        <v>227</v>
      </c>
      <c r="C298" s="13">
        <v>360</v>
      </c>
      <c r="D298" s="13">
        <v>102108</v>
      </c>
      <c r="E298" s="15">
        <v>5.4064755395210728E-3</v>
      </c>
    </row>
    <row r="299" spans="1:5" ht="17.25" thickTop="1" thickBot="1" x14ac:dyDescent="0.3">
      <c r="A299" s="12" t="s">
        <v>186</v>
      </c>
      <c r="B299" s="12" t="s">
        <v>187</v>
      </c>
      <c r="C299" s="13">
        <v>310</v>
      </c>
      <c r="D299" s="13">
        <v>100991</v>
      </c>
      <c r="E299" s="15">
        <v>5.3473319545165182E-3</v>
      </c>
    </row>
    <row r="300" spans="1:5" ht="17.25" thickTop="1" thickBot="1" x14ac:dyDescent="0.3">
      <c r="A300" s="12" t="s">
        <v>194</v>
      </c>
      <c r="B300" s="12" t="s">
        <v>195</v>
      </c>
      <c r="C300" s="13">
        <v>363</v>
      </c>
      <c r="D300" s="13">
        <v>98067</v>
      </c>
      <c r="E300" s="15">
        <v>5.192510251245867E-3</v>
      </c>
    </row>
    <row r="301" spans="1:5" ht="17.25" thickTop="1" thickBot="1" x14ac:dyDescent="0.3">
      <c r="A301" s="12" t="s">
        <v>228</v>
      </c>
      <c r="B301" s="12" t="s">
        <v>229</v>
      </c>
      <c r="C301" s="13">
        <v>316</v>
      </c>
      <c r="D301" s="13">
        <v>97360</v>
      </c>
      <c r="E301" s="15">
        <v>5.1550755918025187E-3</v>
      </c>
    </row>
    <row r="302" spans="1:5" ht="17.25" thickTop="1" thickBot="1" x14ac:dyDescent="0.3">
      <c r="A302" s="12" t="s">
        <v>188</v>
      </c>
      <c r="B302" s="12" t="s">
        <v>189</v>
      </c>
      <c r="C302" s="13">
        <v>365</v>
      </c>
      <c r="D302" s="13">
        <v>96663</v>
      </c>
      <c r="E302" s="15">
        <v>5.1181704183484687E-3</v>
      </c>
    </row>
    <row r="303" spans="1:5" ht="17.25" thickTop="1" thickBot="1" x14ac:dyDescent="0.3">
      <c r="A303" s="12" t="s">
        <v>218</v>
      </c>
      <c r="B303" s="12" t="s">
        <v>219</v>
      </c>
      <c r="C303" s="13">
        <v>365</v>
      </c>
      <c r="D303" s="13">
        <v>92338</v>
      </c>
      <c r="E303" s="15">
        <v>4.8891677279772087E-3</v>
      </c>
    </row>
    <row r="304" spans="1:5" ht="17.25" thickTop="1" thickBot="1" x14ac:dyDescent="0.3">
      <c r="A304" s="12" t="s">
        <v>230</v>
      </c>
      <c r="B304" s="12" t="s">
        <v>231</v>
      </c>
      <c r="C304" s="13">
        <v>389</v>
      </c>
      <c r="D304" s="13">
        <v>86973</v>
      </c>
      <c r="E304" s="15">
        <v>4.6050984947189864E-3</v>
      </c>
    </row>
    <row r="305" spans="1:5" ht="17.25" thickTop="1" thickBot="1" x14ac:dyDescent="0.3">
      <c r="A305" s="12" t="s">
        <v>232</v>
      </c>
      <c r="B305" s="12" t="s">
        <v>233</v>
      </c>
      <c r="C305" s="13">
        <v>349</v>
      </c>
      <c r="D305" s="13">
        <v>85505</v>
      </c>
      <c r="E305" s="15">
        <v>4.5273699514900819E-3</v>
      </c>
    </row>
    <row r="306" spans="1:5" ht="17.25" thickTop="1" thickBot="1" x14ac:dyDescent="0.3">
      <c r="A306" s="12" t="s">
        <v>107</v>
      </c>
      <c r="B306" s="12" t="s">
        <v>108</v>
      </c>
      <c r="C306" s="13">
        <v>419</v>
      </c>
      <c r="D306" s="13">
        <v>70564</v>
      </c>
      <c r="E306" s="15">
        <v>3.7362649348803715E-3</v>
      </c>
    </row>
    <row r="307" spans="1:5" ht="17.25" thickTop="1" thickBot="1" x14ac:dyDescent="0.3">
      <c r="A307" s="12" t="s">
        <v>145</v>
      </c>
      <c r="B307" s="12" t="s">
        <v>146</v>
      </c>
      <c r="C307" s="13">
        <v>365</v>
      </c>
      <c r="D307" s="13">
        <v>69715</v>
      </c>
      <c r="E307" s="15">
        <v>3.6913115743889956E-3</v>
      </c>
    </row>
    <row r="308" spans="1:5" ht="17.25" thickTop="1" thickBot="1" x14ac:dyDescent="0.3">
      <c r="A308" s="12" t="s">
        <v>204</v>
      </c>
      <c r="B308" s="12" t="s">
        <v>205</v>
      </c>
      <c r="C308" s="13">
        <v>260</v>
      </c>
      <c r="D308" s="13">
        <v>69160</v>
      </c>
      <c r="E308" s="15">
        <v>3.6619251019829728E-3</v>
      </c>
    </row>
    <row r="309" spans="1:5" ht="17.25" thickTop="1" thickBot="1" x14ac:dyDescent="0.3">
      <c r="A309" s="12" t="s">
        <v>137</v>
      </c>
      <c r="B309" s="12" t="s">
        <v>138</v>
      </c>
      <c r="C309" s="13">
        <v>365</v>
      </c>
      <c r="D309" s="13">
        <v>68940</v>
      </c>
      <c r="E309" s="15">
        <v>3.6502764102184231E-3</v>
      </c>
    </row>
    <row r="310" spans="1:5" ht="17.25" thickTop="1" thickBot="1" x14ac:dyDescent="0.3">
      <c r="A310" s="12" t="s">
        <v>332</v>
      </c>
      <c r="B310" s="12" t="s">
        <v>333</v>
      </c>
      <c r="C310" s="13">
        <v>289</v>
      </c>
      <c r="D310" s="13">
        <v>60690</v>
      </c>
      <c r="E310" s="15">
        <v>3.2134504690478111E-3</v>
      </c>
    </row>
    <row r="311" spans="1:5" ht="17.25" thickTop="1" thickBot="1" x14ac:dyDescent="0.3">
      <c r="A311" s="12" t="s">
        <v>236</v>
      </c>
      <c r="B311" s="12" t="s">
        <v>237</v>
      </c>
      <c r="C311" s="13">
        <v>208</v>
      </c>
      <c r="D311" s="13">
        <v>56754</v>
      </c>
      <c r="E311" s="15">
        <v>3.0050447836602319E-3</v>
      </c>
    </row>
    <row r="312" spans="1:5" ht="17.25" thickTop="1" thickBot="1" x14ac:dyDescent="0.3">
      <c r="A312" s="12" t="s">
        <v>206</v>
      </c>
      <c r="B312" s="12" t="s">
        <v>207</v>
      </c>
      <c r="C312" s="13">
        <v>277</v>
      </c>
      <c r="D312" s="13">
        <v>50628</v>
      </c>
      <c r="E312" s="15">
        <v>2.6806816666164537E-3</v>
      </c>
    </row>
    <row r="313" spans="1:5" ht="17.25" thickTop="1" thickBot="1" x14ac:dyDescent="0.3">
      <c r="A313" s="12" t="s">
        <v>246</v>
      </c>
      <c r="B313" s="12" t="s">
        <v>247</v>
      </c>
      <c r="C313" s="13">
        <v>194</v>
      </c>
      <c r="D313" s="13">
        <v>47142</v>
      </c>
      <c r="E313" s="15">
        <v>2.4961028507472717E-3</v>
      </c>
    </row>
    <row r="314" spans="1:5" ht="17.25" thickTop="1" thickBot="1" x14ac:dyDescent="0.3">
      <c r="A314" s="12" t="s">
        <v>250</v>
      </c>
      <c r="B314" s="12" t="s">
        <v>251</v>
      </c>
      <c r="C314" s="13">
        <v>279</v>
      </c>
      <c r="D314" s="13">
        <v>44082</v>
      </c>
      <c r="E314" s="15">
        <v>2.3340801380221719E-3</v>
      </c>
    </row>
    <row r="315" spans="1:5" ht="17.25" thickTop="1" thickBot="1" x14ac:dyDescent="0.3">
      <c r="A315" s="12" t="s">
        <v>200</v>
      </c>
      <c r="B315" s="12" t="s">
        <v>201</v>
      </c>
      <c r="C315" s="13">
        <v>157</v>
      </c>
      <c r="D315" s="13">
        <v>40359</v>
      </c>
      <c r="E315" s="15">
        <v>2.1369525042066336E-3</v>
      </c>
    </row>
    <row r="316" spans="1:5" ht="17.25" thickTop="1" thickBot="1" x14ac:dyDescent="0.3">
      <c r="A316" s="12" t="s">
        <v>329</v>
      </c>
      <c r="B316" s="12" t="s">
        <v>330</v>
      </c>
      <c r="C316" s="13">
        <v>118</v>
      </c>
      <c r="D316" s="13">
        <v>39530</v>
      </c>
      <c r="E316" s="15">
        <v>2.0930581156938534E-3</v>
      </c>
    </row>
    <row r="317" spans="1:5" ht="17.25" thickTop="1" thickBot="1" x14ac:dyDescent="0.3">
      <c r="A317" s="12" t="s">
        <v>334</v>
      </c>
      <c r="B317" s="12" t="s">
        <v>335</v>
      </c>
      <c r="C317" s="13">
        <v>149</v>
      </c>
      <c r="D317" s="13">
        <v>31290</v>
      </c>
      <c r="E317" s="15">
        <v>1.6567616605125393E-3</v>
      </c>
    </row>
    <row r="318" spans="1:5" ht="17.25" thickTop="1" thickBot="1" x14ac:dyDescent="0.3">
      <c r="A318" s="12" t="s">
        <v>244</v>
      </c>
      <c r="B318" s="12" t="s">
        <v>245</v>
      </c>
      <c r="C318" s="13">
        <v>104</v>
      </c>
      <c r="D318" s="13">
        <v>30576</v>
      </c>
      <c r="E318" s="15">
        <v>1.6189563608766827E-3</v>
      </c>
    </row>
    <row r="319" spans="1:5" ht="17.25" thickTop="1" thickBot="1" x14ac:dyDescent="0.3">
      <c r="A319" s="12" t="s">
        <v>141</v>
      </c>
      <c r="B319" s="12" t="s">
        <v>142</v>
      </c>
      <c r="C319" s="13">
        <v>208</v>
      </c>
      <c r="D319" s="13">
        <v>28739</v>
      </c>
      <c r="E319" s="15">
        <v>1.5216897846426932E-3</v>
      </c>
    </row>
    <row r="320" spans="1:5" ht="17.25" thickTop="1" thickBot="1" x14ac:dyDescent="0.3">
      <c r="A320" s="12" t="s">
        <v>214</v>
      </c>
      <c r="B320" s="12" t="s">
        <v>215</v>
      </c>
      <c r="C320" s="13">
        <v>157</v>
      </c>
      <c r="D320" s="13">
        <v>26322</v>
      </c>
      <c r="E320" s="15">
        <v>1.3937130210294362E-3</v>
      </c>
    </row>
    <row r="321" spans="1:5" ht="17.25" thickTop="1" thickBot="1" x14ac:dyDescent="0.3">
      <c r="A321" s="12" t="s">
        <v>252</v>
      </c>
      <c r="B321" s="12" t="s">
        <v>253</v>
      </c>
      <c r="C321" s="13">
        <v>104</v>
      </c>
      <c r="D321" s="13">
        <v>19474</v>
      </c>
      <c r="E321" s="15">
        <v>1.0311210155583633E-3</v>
      </c>
    </row>
    <row r="322" spans="1:5" ht="17.25" thickTop="1" thickBot="1" x14ac:dyDescent="0.3">
      <c r="A322" s="12" t="s">
        <v>234</v>
      </c>
      <c r="B322" s="12" t="s">
        <v>235</v>
      </c>
      <c r="C322" s="13">
        <v>88</v>
      </c>
      <c r="D322" s="13">
        <v>18832</v>
      </c>
      <c r="E322" s="15">
        <v>9.9712801504545025E-4</v>
      </c>
    </row>
    <row r="323" spans="1:5" ht="17.25" thickTop="1" thickBot="1" x14ac:dyDescent="0.3">
      <c r="A323" s="12" t="s">
        <v>256</v>
      </c>
      <c r="B323" s="12" t="s">
        <v>257</v>
      </c>
      <c r="C323" s="13">
        <v>62</v>
      </c>
      <c r="D323" s="13">
        <v>14871</v>
      </c>
      <c r="E323" s="15">
        <v>7.8739861468462679E-4</v>
      </c>
    </row>
    <row r="324" spans="1:5" ht="17.25" thickTop="1" thickBot="1" x14ac:dyDescent="0.3">
      <c r="A324" s="12" t="s">
        <v>336</v>
      </c>
      <c r="B324" s="12" t="s">
        <v>337</v>
      </c>
      <c r="C324" s="13">
        <v>52</v>
      </c>
      <c r="D324" s="13">
        <v>11520</v>
      </c>
      <c r="E324" s="15">
        <v>6.0996785967096364E-4</v>
      </c>
    </row>
    <row r="325" spans="1:5" ht="17.25" thickTop="1" thickBot="1" x14ac:dyDescent="0.3">
      <c r="A325" s="12" t="s">
        <v>161</v>
      </c>
      <c r="B325" s="12" t="s">
        <v>162</v>
      </c>
      <c r="C325" s="13">
        <v>23</v>
      </c>
      <c r="D325" s="13">
        <v>8671</v>
      </c>
      <c r="E325" s="15">
        <v>4.5911730132004562E-4</v>
      </c>
    </row>
    <row r="326" spans="1:5" ht="17.25" thickTop="1" thickBot="1" x14ac:dyDescent="0.3">
      <c r="A326" s="12" t="s">
        <v>125</v>
      </c>
      <c r="B326" s="12" t="s">
        <v>126</v>
      </c>
      <c r="C326" s="13">
        <v>66</v>
      </c>
      <c r="D326" s="13">
        <v>7128</v>
      </c>
      <c r="E326" s="15">
        <v>3.7741761317140873E-4</v>
      </c>
    </row>
    <row r="327" spans="1:5" ht="17.25" thickTop="1" thickBot="1" x14ac:dyDescent="0.3">
      <c r="A327" s="12" t="s">
        <v>258</v>
      </c>
      <c r="B327" s="12" t="s">
        <v>259</v>
      </c>
      <c r="C327" s="13">
        <v>52</v>
      </c>
      <c r="D327" s="13">
        <v>6344</v>
      </c>
      <c r="E327" s="15">
        <v>3.3590591161046816E-4</v>
      </c>
    </row>
    <row r="328" spans="1:5" ht="17.25" thickTop="1" thickBot="1" x14ac:dyDescent="0.3">
      <c r="A328" s="12" t="s">
        <v>135</v>
      </c>
      <c r="B328" s="12" t="s">
        <v>136</v>
      </c>
      <c r="C328" s="13">
        <v>24</v>
      </c>
      <c r="D328" s="13">
        <v>4176</v>
      </c>
      <c r="E328" s="15">
        <v>2.2111334913072433E-4</v>
      </c>
    </row>
    <row r="329" spans="1:5" ht="17.25" thickTop="1" thickBot="1" x14ac:dyDescent="0.3">
      <c r="A329" s="24" t="s">
        <v>275</v>
      </c>
      <c r="B329" s="24"/>
      <c r="C329" s="14">
        <v>76193</v>
      </c>
      <c r="D329" s="14">
        <v>18886241</v>
      </c>
      <c r="E329" s="16" t="s">
        <v>396</v>
      </c>
    </row>
    <row r="330" spans="1:5" ht="17.25" thickTop="1" thickBot="1" x14ac:dyDescent="0.3">
      <c r="A330" s="23" t="s">
        <v>307</v>
      </c>
      <c r="B330" s="23"/>
      <c r="C330" s="23"/>
      <c r="D330" s="23"/>
      <c r="E330" s="23"/>
    </row>
    <row r="331" spans="1:5" ht="17.25" thickTop="1" thickBot="1" x14ac:dyDescent="0.3">
      <c r="A331" s="12" t="s">
        <v>113</v>
      </c>
      <c r="B331" s="12" t="s">
        <v>114</v>
      </c>
      <c r="C331" s="13">
        <v>10</v>
      </c>
      <c r="D331" s="13">
        <v>1615</v>
      </c>
      <c r="E331" s="15">
        <v>1</v>
      </c>
    </row>
    <row r="332" spans="1:5" ht="17.25" thickTop="1" thickBot="1" x14ac:dyDescent="0.3">
      <c r="A332" s="24" t="s">
        <v>275</v>
      </c>
      <c r="B332" s="24"/>
      <c r="C332" s="14">
        <v>10</v>
      </c>
      <c r="D332" s="14">
        <v>1615</v>
      </c>
      <c r="E332" s="16" t="s">
        <v>396</v>
      </c>
    </row>
    <row r="333" spans="1:5" ht="17.25" thickTop="1" thickBot="1" x14ac:dyDescent="0.3">
      <c r="A333" s="23" t="s">
        <v>308</v>
      </c>
      <c r="B333" s="23"/>
      <c r="C333" s="23"/>
      <c r="D333" s="23"/>
      <c r="E333" s="23"/>
    </row>
    <row r="334" spans="1:5" ht="17.25" thickTop="1" thickBot="1" x14ac:dyDescent="0.3">
      <c r="A334" s="12" t="s">
        <v>111</v>
      </c>
      <c r="B334" s="12" t="s">
        <v>112</v>
      </c>
      <c r="C334" s="13">
        <v>53</v>
      </c>
      <c r="D334" s="13">
        <v>8059</v>
      </c>
      <c r="E334" s="15">
        <v>0.57915918074020845</v>
      </c>
    </row>
    <row r="335" spans="1:5" ht="17.25" thickTop="1" thickBot="1" x14ac:dyDescent="0.3">
      <c r="A335" s="12" t="s">
        <v>143</v>
      </c>
      <c r="B335" s="12" t="s">
        <v>144</v>
      </c>
      <c r="C335" s="13">
        <v>48</v>
      </c>
      <c r="D335" s="13">
        <v>5856</v>
      </c>
      <c r="E335" s="15">
        <v>0.42084081925979161</v>
      </c>
    </row>
    <row r="336" spans="1:5" ht="17.25" thickTop="1" thickBot="1" x14ac:dyDescent="0.3">
      <c r="A336" s="24" t="s">
        <v>275</v>
      </c>
      <c r="B336" s="24"/>
      <c r="C336" s="14">
        <v>101</v>
      </c>
      <c r="D336" s="14">
        <v>13915</v>
      </c>
      <c r="E336" s="16" t="s">
        <v>396</v>
      </c>
    </row>
    <row r="337" spans="1:5" ht="17.25" thickTop="1" thickBot="1" x14ac:dyDescent="0.3">
      <c r="A337" s="23" t="s">
        <v>309</v>
      </c>
      <c r="B337" s="23"/>
      <c r="C337" s="23"/>
      <c r="D337" s="23"/>
      <c r="E337" s="23"/>
    </row>
    <row r="338" spans="1:5" ht="17.25" thickTop="1" thickBot="1" x14ac:dyDescent="0.3">
      <c r="A338" s="12" t="s">
        <v>115</v>
      </c>
      <c r="B338" s="12" t="s">
        <v>116</v>
      </c>
      <c r="C338" s="13">
        <v>736</v>
      </c>
      <c r="D338" s="13">
        <v>175841</v>
      </c>
      <c r="E338" s="15">
        <v>0.19286986622909966</v>
      </c>
    </row>
    <row r="339" spans="1:5" ht="17.25" thickTop="1" thickBot="1" x14ac:dyDescent="0.3">
      <c r="A339" s="12" t="s">
        <v>238</v>
      </c>
      <c r="B339" s="12" t="s">
        <v>239</v>
      </c>
      <c r="C339" s="13">
        <v>636</v>
      </c>
      <c r="D339" s="13">
        <v>172720</v>
      </c>
      <c r="E339" s="15">
        <v>0.18944662106727153</v>
      </c>
    </row>
    <row r="340" spans="1:5" ht="17.25" thickTop="1" thickBot="1" x14ac:dyDescent="0.3">
      <c r="A340" s="12" t="s">
        <v>105</v>
      </c>
      <c r="B340" s="12" t="s">
        <v>106</v>
      </c>
      <c r="C340" s="13">
        <v>556</v>
      </c>
      <c r="D340" s="13">
        <v>115499</v>
      </c>
      <c r="E340" s="15">
        <v>0.12668420152066232</v>
      </c>
    </row>
    <row r="341" spans="1:5" ht="17.25" thickTop="1" thickBot="1" x14ac:dyDescent="0.3">
      <c r="A341" s="12" t="s">
        <v>109</v>
      </c>
      <c r="B341" s="12" t="s">
        <v>110</v>
      </c>
      <c r="C341" s="13">
        <v>442</v>
      </c>
      <c r="D341" s="13">
        <v>69742</v>
      </c>
      <c r="E341" s="15">
        <v>7.6495983363094322E-2</v>
      </c>
    </row>
    <row r="342" spans="1:5" ht="17.25" thickTop="1" thickBot="1" x14ac:dyDescent="0.3">
      <c r="A342" s="12" t="s">
        <v>182</v>
      </c>
      <c r="B342" s="12" t="s">
        <v>183</v>
      </c>
      <c r="C342" s="13">
        <v>362</v>
      </c>
      <c r="D342" s="13">
        <v>65160</v>
      </c>
      <c r="E342" s="15">
        <v>7.1470251440154078E-2</v>
      </c>
    </row>
    <row r="343" spans="1:5" ht="17.25" thickTop="1" thickBot="1" x14ac:dyDescent="0.3">
      <c r="A343" s="12" t="s">
        <v>107</v>
      </c>
      <c r="B343" s="12" t="s">
        <v>108</v>
      </c>
      <c r="C343" s="13">
        <v>404</v>
      </c>
      <c r="D343" s="13">
        <v>60632</v>
      </c>
      <c r="E343" s="15">
        <v>6.6503749007357615E-2</v>
      </c>
    </row>
    <row r="344" spans="1:5" ht="17.25" thickTop="1" thickBot="1" x14ac:dyDescent="0.3">
      <c r="A344" s="12" t="s">
        <v>121</v>
      </c>
      <c r="B344" s="12" t="s">
        <v>122</v>
      </c>
      <c r="C344" s="13">
        <v>320</v>
      </c>
      <c r="D344" s="13">
        <v>57074</v>
      </c>
      <c r="E344" s="15">
        <v>6.2601183712328951E-2</v>
      </c>
    </row>
    <row r="345" spans="1:5" ht="17.25" thickTop="1" thickBot="1" x14ac:dyDescent="0.3">
      <c r="A345" s="12" t="s">
        <v>147</v>
      </c>
      <c r="B345" s="12" t="s">
        <v>148</v>
      </c>
      <c r="C345" s="13">
        <v>209</v>
      </c>
      <c r="D345" s="13">
        <v>56608</v>
      </c>
      <c r="E345" s="15">
        <v>6.2090055149236378E-2</v>
      </c>
    </row>
    <row r="346" spans="1:5" ht="17.25" thickTop="1" thickBot="1" x14ac:dyDescent="0.3">
      <c r="A346" s="12" t="s">
        <v>119</v>
      </c>
      <c r="B346" s="12" t="s">
        <v>120</v>
      </c>
      <c r="C346" s="13">
        <v>198</v>
      </c>
      <c r="D346" s="13">
        <v>36432</v>
      </c>
      <c r="E346" s="15">
        <v>3.9960162683666263E-2</v>
      </c>
    </row>
    <row r="347" spans="1:5" ht="17.25" thickTop="1" thickBot="1" x14ac:dyDescent="0.3">
      <c r="A347" s="12" t="s">
        <v>270</v>
      </c>
      <c r="B347" s="12" t="s">
        <v>271</v>
      </c>
      <c r="C347" s="13">
        <v>219</v>
      </c>
      <c r="D347" s="13">
        <v>34384</v>
      </c>
      <c r="E347" s="15">
        <v>3.7713829427843126E-2</v>
      </c>
    </row>
    <row r="348" spans="1:5" ht="17.25" thickTop="1" thickBot="1" x14ac:dyDescent="0.3">
      <c r="A348" s="12" t="s">
        <v>212</v>
      </c>
      <c r="B348" s="12" t="s">
        <v>213</v>
      </c>
      <c r="C348" s="13">
        <v>272</v>
      </c>
      <c r="D348" s="13">
        <v>27820</v>
      </c>
      <c r="E348" s="15">
        <v>3.0514155848144361E-2</v>
      </c>
    </row>
    <row r="349" spans="1:5" ht="17.25" thickTop="1" thickBot="1" x14ac:dyDescent="0.3">
      <c r="A349" s="12" t="s">
        <v>123</v>
      </c>
      <c r="B349" s="12" t="s">
        <v>124</v>
      </c>
      <c r="C349" s="13">
        <v>105</v>
      </c>
      <c r="D349" s="13">
        <v>17535</v>
      </c>
      <c r="E349" s="15">
        <v>1.9233131660575536E-2</v>
      </c>
    </row>
    <row r="350" spans="1:5" ht="17.25" thickTop="1" thickBot="1" x14ac:dyDescent="0.3">
      <c r="A350" s="12" t="s">
        <v>321</v>
      </c>
      <c r="B350" s="12" t="s">
        <v>322</v>
      </c>
      <c r="C350" s="13">
        <v>60</v>
      </c>
      <c r="D350" s="13">
        <v>10446</v>
      </c>
      <c r="E350" s="15">
        <v>1.1457615815590079E-2</v>
      </c>
    </row>
    <row r="351" spans="1:5" ht="17.25" thickTop="1" thickBot="1" x14ac:dyDescent="0.3">
      <c r="A351" s="12" t="s">
        <v>151</v>
      </c>
      <c r="B351" s="12" t="s">
        <v>152</v>
      </c>
      <c r="C351" s="13">
        <v>31</v>
      </c>
      <c r="D351" s="13">
        <v>5766</v>
      </c>
      <c r="E351" s="15">
        <v>6.3243933364629905E-3</v>
      </c>
    </row>
    <row r="352" spans="1:5" ht="17.25" thickTop="1" thickBot="1" x14ac:dyDescent="0.3">
      <c r="A352" s="12" t="s">
        <v>323</v>
      </c>
      <c r="B352" s="12" t="s">
        <v>324</v>
      </c>
      <c r="C352" s="13">
        <v>19</v>
      </c>
      <c r="D352" s="13">
        <v>3208</v>
      </c>
      <c r="E352" s="15">
        <v>3.5186704515042097E-3</v>
      </c>
    </row>
    <row r="353" spans="1:5" ht="17.25" thickTop="1" thickBot="1" x14ac:dyDescent="0.3">
      <c r="A353" s="12" t="s">
        <v>141</v>
      </c>
      <c r="B353" s="12" t="s">
        <v>142</v>
      </c>
      <c r="C353" s="13">
        <v>7</v>
      </c>
      <c r="D353" s="13">
        <v>1232</v>
      </c>
      <c r="E353" s="15">
        <v>1.3513098492061054E-3</v>
      </c>
    </row>
    <row r="354" spans="1:5" ht="17.25" thickTop="1" thickBot="1" x14ac:dyDescent="0.3">
      <c r="A354" s="12" t="s">
        <v>143</v>
      </c>
      <c r="B354" s="12" t="s">
        <v>144</v>
      </c>
      <c r="C354" s="13">
        <v>7</v>
      </c>
      <c r="D354" s="13">
        <v>854</v>
      </c>
      <c r="E354" s="15">
        <v>9.3670341819968679E-4</v>
      </c>
    </row>
    <row r="355" spans="1:5" ht="17.25" thickTop="1" thickBot="1" x14ac:dyDescent="0.3">
      <c r="A355" s="12" t="s">
        <v>113</v>
      </c>
      <c r="B355" s="12" t="s">
        <v>114</v>
      </c>
      <c r="C355" s="13">
        <v>5</v>
      </c>
      <c r="D355" s="13">
        <v>755</v>
      </c>
      <c r="E355" s="15">
        <v>8.2811601960276759E-4</v>
      </c>
    </row>
    <row r="356" spans="1:5" ht="17.25" thickTop="1" thickBot="1" x14ac:dyDescent="0.3">
      <c r="A356" s="24" t="s">
        <v>275</v>
      </c>
      <c r="B356" s="24"/>
      <c r="C356" s="14">
        <v>4588</v>
      </c>
      <c r="D356" s="14">
        <v>911708</v>
      </c>
      <c r="E356" s="16" t="s">
        <v>396</v>
      </c>
    </row>
    <row r="357" spans="1:5" ht="17.25" thickTop="1" thickBot="1" x14ac:dyDescent="0.3">
      <c r="A357" s="23" t="s">
        <v>338</v>
      </c>
      <c r="B357" s="23"/>
      <c r="C357" s="23"/>
      <c r="D357" s="23"/>
      <c r="E357" s="23"/>
    </row>
    <row r="358" spans="1:5" ht="17.25" thickTop="1" thickBot="1" x14ac:dyDescent="0.3">
      <c r="A358" s="12" t="s">
        <v>174</v>
      </c>
      <c r="B358" s="12" t="s">
        <v>175</v>
      </c>
      <c r="C358" s="13">
        <v>4</v>
      </c>
      <c r="D358" s="13">
        <v>720</v>
      </c>
      <c r="E358" s="15">
        <v>1</v>
      </c>
    </row>
    <row r="359" spans="1:5" ht="17.25" thickTop="1" thickBot="1" x14ac:dyDescent="0.3">
      <c r="A359" s="24" t="s">
        <v>275</v>
      </c>
      <c r="B359" s="24"/>
      <c r="C359" s="14">
        <v>4</v>
      </c>
      <c r="D359" s="14">
        <v>720</v>
      </c>
      <c r="E359" s="16" t="s">
        <v>396</v>
      </c>
    </row>
    <row r="360" spans="1:5" ht="17.25" thickTop="1" thickBot="1" x14ac:dyDescent="0.3">
      <c r="A360" s="23" t="s">
        <v>310</v>
      </c>
      <c r="B360" s="23"/>
      <c r="C360" s="23"/>
      <c r="D360" s="23"/>
      <c r="E360" s="23"/>
    </row>
    <row r="361" spans="1:5" ht="17.25" thickTop="1" thickBot="1" x14ac:dyDescent="0.3">
      <c r="A361" s="12" t="s">
        <v>111</v>
      </c>
      <c r="B361" s="12" t="s">
        <v>112</v>
      </c>
      <c r="C361" s="13">
        <v>350</v>
      </c>
      <c r="D361" s="13">
        <v>65387</v>
      </c>
      <c r="E361" s="15">
        <v>0.49071655859750241</v>
      </c>
    </row>
    <row r="362" spans="1:5" ht="17.25" thickTop="1" thickBot="1" x14ac:dyDescent="0.3">
      <c r="A362" s="12" t="s">
        <v>109</v>
      </c>
      <c r="B362" s="12" t="s">
        <v>110</v>
      </c>
      <c r="C362" s="13">
        <v>292</v>
      </c>
      <c r="D362" s="13">
        <v>45344</v>
      </c>
      <c r="E362" s="15">
        <v>0.34029779058597504</v>
      </c>
    </row>
    <row r="363" spans="1:5" ht="17.25" thickTop="1" thickBot="1" x14ac:dyDescent="0.3">
      <c r="A363" s="12" t="s">
        <v>127</v>
      </c>
      <c r="B363" s="12" t="s">
        <v>128</v>
      </c>
      <c r="C363" s="13">
        <v>101</v>
      </c>
      <c r="D363" s="13">
        <v>12515</v>
      </c>
      <c r="E363" s="15">
        <v>9.3922610470701245E-2</v>
      </c>
    </row>
    <row r="364" spans="1:5" ht="17.25" thickTop="1" thickBot="1" x14ac:dyDescent="0.3">
      <c r="A364" s="12" t="s">
        <v>119</v>
      </c>
      <c r="B364" s="12" t="s">
        <v>120</v>
      </c>
      <c r="C364" s="13">
        <v>61</v>
      </c>
      <c r="D364" s="13">
        <v>9272</v>
      </c>
      <c r="E364" s="15">
        <v>6.9584534101825163E-2</v>
      </c>
    </row>
    <row r="365" spans="1:5" ht="17.25" thickTop="1" thickBot="1" x14ac:dyDescent="0.3">
      <c r="A365" s="12" t="s">
        <v>121</v>
      </c>
      <c r="B365" s="12" t="s">
        <v>122</v>
      </c>
      <c r="C365" s="13">
        <v>2</v>
      </c>
      <c r="D365" s="13">
        <v>378</v>
      </c>
      <c r="E365" s="15">
        <v>2.8368155619596541E-3</v>
      </c>
    </row>
    <row r="366" spans="1:5" ht="17.25" thickTop="1" thickBot="1" x14ac:dyDescent="0.3">
      <c r="A366" s="12" t="s">
        <v>141</v>
      </c>
      <c r="B366" s="12" t="s">
        <v>142</v>
      </c>
      <c r="C366" s="13">
        <v>2</v>
      </c>
      <c r="D366" s="13">
        <v>352</v>
      </c>
      <c r="E366" s="15">
        <v>2.6416906820365032E-3</v>
      </c>
    </row>
    <row r="367" spans="1:5" ht="17.25" thickTop="1" thickBot="1" x14ac:dyDescent="0.3">
      <c r="A367" s="24" t="s">
        <v>275</v>
      </c>
      <c r="B367" s="24"/>
      <c r="C367" s="14">
        <v>808</v>
      </c>
      <c r="D367" s="14">
        <v>133248</v>
      </c>
      <c r="E367" s="16" t="s">
        <v>396</v>
      </c>
    </row>
    <row r="368" spans="1:5" ht="17.25" thickTop="1" thickBot="1" x14ac:dyDescent="0.3">
      <c r="A368" s="23" t="s">
        <v>311</v>
      </c>
      <c r="B368" s="23"/>
      <c r="C368" s="23"/>
      <c r="D368" s="23"/>
      <c r="E368" s="23"/>
    </row>
    <row r="369" spans="1:5" ht="17.25" thickTop="1" thickBot="1" x14ac:dyDescent="0.3">
      <c r="A369" s="12" t="s">
        <v>127</v>
      </c>
      <c r="B369" s="12" t="s">
        <v>128</v>
      </c>
      <c r="C369" s="13">
        <v>1</v>
      </c>
      <c r="D369" s="13">
        <v>155</v>
      </c>
      <c r="E369" s="15">
        <v>1</v>
      </c>
    </row>
    <row r="370" spans="1:5" ht="17.25" thickTop="1" thickBot="1" x14ac:dyDescent="0.3">
      <c r="A370" s="24" t="s">
        <v>275</v>
      </c>
      <c r="B370" s="24"/>
      <c r="C370" s="14">
        <v>1</v>
      </c>
      <c r="D370" s="14">
        <v>155</v>
      </c>
      <c r="E370" s="16" t="s">
        <v>396</v>
      </c>
    </row>
    <row r="371" spans="1:5" ht="17.25" thickTop="1" thickBot="1" x14ac:dyDescent="0.3">
      <c r="A371" s="23" t="s">
        <v>312</v>
      </c>
      <c r="B371" s="23"/>
      <c r="C371" s="23"/>
      <c r="D371" s="23"/>
      <c r="E371" s="23"/>
    </row>
    <row r="372" spans="1:5" ht="17.25" thickTop="1" thickBot="1" x14ac:dyDescent="0.3">
      <c r="A372" s="12" t="s">
        <v>105</v>
      </c>
      <c r="B372" s="12" t="s">
        <v>106</v>
      </c>
      <c r="C372" s="13">
        <v>211</v>
      </c>
      <c r="D372" s="13">
        <v>38148</v>
      </c>
      <c r="E372" s="15">
        <v>0.36441098926292459</v>
      </c>
    </row>
    <row r="373" spans="1:5" ht="17.25" thickTop="1" thickBot="1" x14ac:dyDescent="0.3">
      <c r="A373" s="12" t="s">
        <v>119</v>
      </c>
      <c r="B373" s="12" t="s">
        <v>120</v>
      </c>
      <c r="C373" s="13">
        <v>120</v>
      </c>
      <c r="D373" s="13">
        <v>22928</v>
      </c>
      <c r="E373" s="15">
        <v>0.21902105383821788</v>
      </c>
    </row>
    <row r="374" spans="1:5" ht="17.25" thickTop="1" thickBot="1" x14ac:dyDescent="0.3">
      <c r="A374" s="12" t="s">
        <v>127</v>
      </c>
      <c r="B374" s="12" t="s">
        <v>128</v>
      </c>
      <c r="C374" s="13">
        <v>147</v>
      </c>
      <c r="D374" s="13">
        <v>18657</v>
      </c>
      <c r="E374" s="15">
        <v>0.17822207787245425</v>
      </c>
    </row>
    <row r="375" spans="1:5" ht="17.25" thickTop="1" thickBot="1" x14ac:dyDescent="0.3">
      <c r="A375" s="12" t="s">
        <v>123</v>
      </c>
      <c r="B375" s="12" t="s">
        <v>124</v>
      </c>
      <c r="C375" s="13">
        <v>76</v>
      </c>
      <c r="D375" s="13">
        <v>12692</v>
      </c>
      <c r="E375" s="15">
        <v>0.1212410683581063</v>
      </c>
    </row>
    <row r="376" spans="1:5" ht="17.25" thickTop="1" thickBot="1" x14ac:dyDescent="0.3">
      <c r="A376" s="12" t="s">
        <v>129</v>
      </c>
      <c r="B376" s="12" t="s">
        <v>130</v>
      </c>
      <c r="C376" s="13">
        <v>41</v>
      </c>
      <c r="D376" s="13">
        <v>12259</v>
      </c>
      <c r="E376" s="15">
        <v>0.11710481066829696</v>
      </c>
    </row>
    <row r="377" spans="1:5" ht="17.25" thickTop="1" thickBot="1" x14ac:dyDescent="0.3">
      <c r="A377" s="24" t="s">
        <v>275</v>
      </c>
      <c r="B377" s="24"/>
      <c r="C377" s="14">
        <v>595</v>
      </c>
      <c r="D377" s="14">
        <v>104684</v>
      </c>
      <c r="E377" s="16" t="s">
        <v>396</v>
      </c>
    </row>
    <row r="378" spans="1:5" ht="17.25" thickTop="1" thickBot="1" x14ac:dyDescent="0.3">
      <c r="A378" s="23" t="s">
        <v>339</v>
      </c>
      <c r="B378" s="23"/>
      <c r="C378" s="23"/>
      <c r="D378" s="23"/>
      <c r="E378" s="23"/>
    </row>
    <row r="379" spans="1:5" ht="17.25" thickTop="1" thickBot="1" x14ac:dyDescent="0.3">
      <c r="A379" s="12" t="s">
        <v>105</v>
      </c>
      <c r="B379" s="12" t="s">
        <v>106</v>
      </c>
      <c r="C379" s="13">
        <v>1</v>
      </c>
      <c r="D379" s="13">
        <v>177</v>
      </c>
      <c r="E379" s="15">
        <v>1</v>
      </c>
    </row>
    <row r="380" spans="1:5" ht="17.25" thickTop="1" thickBot="1" x14ac:dyDescent="0.3">
      <c r="A380" s="24" t="s">
        <v>275</v>
      </c>
      <c r="B380" s="24"/>
      <c r="C380" s="14">
        <v>1</v>
      </c>
      <c r="D380" s="14">
        <v>177</v>
      </c>
      <c r="E380" s="16" t="s">
        <v>396</v>
      </c>
    </row>
    <row r="381" spans="1:5" ht="17.25" thickTop="1" thickBot="1" x14ac:dyDescent="0.3">
      <c r="A381" s="23" t="s">
        <v>313</v>
      </c>
      <c r="B381" s="23"/>
      <c r="C381" s="23"/>
      <c r="D381" s="23"/>
      <c r="E381" s="23"/>
    </row>
    <row r="382" spans="1:5" ht="17.25" thickTop="1" thickBot="1" x14ac:dyDescent="0.3">
      <c r="A382" s="12" t="s">
        <v>115</v>
      </c>
      <c r="B382" s="12" t="s">
        <v>116</v>
      </c>
      <c r="C382" s="13">
        <v>192</v>
      </c>
      <c r="D382" s="13">
        <v>33538</v>
      </c>
      <c r="E382" s="15">
        <v>0.36189222435634588</v>
      </c>
    </row>
    <row r="383" spans="1:5" ht="17.25" thickTop="1" thickBot="1" x14ac:dyDescent="0.3">
      <c r="A383" s="12" t="s">
        <v>174</v>
      </c>
      <c r="B383" s="12" t="s">
        <v>175</v>
      </c>
      <c r="C383" s="13">
        <v>179</v>
      </c>
      <c r="D383" s="13">
        <v>32220</v>
      </c>
      <c r="E383" s="15">
        <v>0.3476703282474049</v>
      </c>
    </row>
    <row r="384" spans="1:5" ht="17.25" thickTop="1" thickBot="1" x14ac:dyDescent="0.3">
      <c r="A384" s="12" t="s">
        <v>105</v>
      </c>
      <c r="B384" s="12" t="s">
        <v>106</v>
      </c>
      <c r="C384" s="13">
        <v>156</v>
      </c>
      <c r="D384" s="13">
        <v>26916</v>
      </c>
      <c r="E384" s="15">
        <v>0.29043744739624922</v>
      </c>
    </row>
    <row r="385" spans="1:5" ht="17.25" thickTop="1" thickBot="1" x14ac:dyDescent="0.3">
      <c r="A385" s="24" t="s">
        <v>275</v>
      </c>
      <c r="B385" s="24"/>
      <c r="C385" s="14">
        <v>527</v>
      </c>
      <c r="D385" s="14">
        <v>92674</v>
      </c>
      <c r="E385" s="16" t="s">
        <v>396</v>
      </c>
    </row>
    <row r="386" spans="1:5" ht="17.25" thickTop="1" thickBot="1" x14ac:dyDescent="0.3">
      <c r="A386" s="23" t="s">
        <v>315</v>
      </c>
      <c r="B386" s="23"/>
      <c r="C386" s="23"/>
      <c r="D386" s="23"/>
      <c r="E386" s="23"/>
    </row>
    <row r="387" spans="1:5" ht="17.25" thickTop="1" thickBot="1" x14ac:dyDescent="0.3">
      <c r="A387" s="12" t="s">
        <v>115</v>
      </c>
      <c r="B387" s="12" t="s">
        <v>116</v>
      </c>
      <c r="C387" s="13">
        <v>209</v>
      </c>
      <c r="D387" s="13">
        <v>33044</v>
      </c>
      <c r="E387" s="15">
        <v>0.37355158887168066</v>
      </c>
    </row>
    <row r="388" spans="1:5" ht="17.25" thickTop="1" thickBot="1" x14ac:dyDescent="0.3">
      <c r="A388" s="12" t="s">
        <v>105</v>
      </c>
      <c r="B388" s="12" t="s">
        <v>106</v>
      </c>
      <c r="C388" s="13">
        <v>153</v>
      </c>
      <c r="D388" s="13">
        <v>26999</v>
      </c>
      <c r="E388" s="15">
        <v>0.30521484529556064</v>
      </c>
    </row>
    <row r="389" spans="1:5" ht="17.25" thickTop="1" thickBot="1" x14ac:dyDescent="0.3">
      <c r="A389" s="12" t="s">
        <v>163</v>
      </c>
      <c r="B389" s="12" t="s">
        <v>164</v>
      </c>
      <c r="C389" s="13">
        <v>94</v>
      </c>
      <c r="D389" s="13">
        <v>15788</v>
      </c>
      <c r="E389" s="15">
        <v>0.1784781650256051</v>
      </c>
    </row>
    <row r="390" spans="1:5" ht="17.25" thickTop="1" thickBot="1" x14ac:dyDescent="0.3">
      <c r="A390" s="12" t="s">
        <v>113</v>
      </c>
      <c r="B390" s="12" t="s">
        <v>114</v>
      </c>
      <c r="C390" s="13">
        <v>103</v>
      </c>
      <c r="D390" s="13">
        <v>12473</v>
      </c>
      <c r="E390" s="15">
        <v>0.1410031766128941</v>
      </c>
    </row>
    <row r="391" spans="1:5" ht="17.25" thickTop="1" thickBot="1" x14ac:dyDescent="0.3">
      <c r="A391" s="12" t="s">
        <v>127</v>
      </c>
      <c r="B391" s="12" t="s">
        <v>128</v>
      </c>
      <c r="C391" s="13">
        <v>1</v>
      </c>
      <c r="D391" s="13">
        <v>155</v>
      </c>
      <c r="E391" s="15">
        <v>1.7522241942594875E-3</v>
      </c>
    </row>
    <row r="392" spans="1:5" ht="17.25" thickTop="1" thickBot="1" x14ac:dyDescent="0.3">
      <c r="A392" s="24" t="s">
        <v>275</v>
      </c>
      <c r="B392" s="24"/>
      <c r="C392" s="14">
        <v>560</v>
      </c>
      <c r="D392" s="14">
        <v>88459</v>
      </c>
      <c r="E392" s="16" t="s">
        <v>396</v>
      </c>
    </row>
    <row r="393" spans="1:5" ht="17.25" thickTop="1" thickBot="1" x14ac:dyDescent="0.3">
      <c r="A393" s="23" t="s">
        <v>340</v>
      </c>
      <c r="B393" s="23"/>
      <c r="C393" s="23"/>
      <c r="D393" s="23"/>
      <c r="E393" s="23"/>
    </row>
    <row r="394" spans="1:5" ht="17.25" thickTop="1" thickBot="1" x14ac:dyDescent="0.3">
      <c r="A394" s="12" t="s">
        <v>325</v>
      </c>
      <c r="B394" s="12" t="s">
        <v>326</v>
      </c>
      <c r="C394" s="13">
        <v>2</v>
      </c>
      <c r="D394" s="13">
        <v>196</v>
      </c>
      <c r="E394" s="15">
        <v>1</v>
      </c>
    </row>
    <row r="395" spans="1:5" ht="17.25" thickTop="1" thickBot="1" x14ac:dyDescent="0.3">
      <c r="A395" s="24" t="s">
        <v>275</v>
      </c>
      <c r="B395" s="24"/>
      <c r="C395" s="14">
        <v>2</v>
      </c>
      <c r="D395" s="14">
        <v>196</v>
      </c>
      <c r="E395" s="16" t="s">
        <v>396</v>
      </c>
    </row>
    <row r="396" spans="1:5" ht="17.25" thickTop="1" thickBot="1" x14ac:dyDescent="0.3">
      <c r="A396" s="23" t="s">
        <v>316</v>
      </c>
      <c r="B396" s="23"/>
      <c r="C396" s="23"/>
      <c r="D396" s="23"/>
      <c r="E396" s="23"/>
    </row>
    <row r="397" spans="1:5" ht="17.25" thickTop="1" thickBot="1" x14ac:dyDescent="0.3">
      <c r="A397" s="12" t="s">
        <v>105</v>
      </c>
      <c r="B397" s="12" t="s">
        <v>106</v>
      </c>
      <c r="C397" s="13">
        <v>15</v>
      </c>
      <c r="D397" s="13">
        <v>2637</v>
      </c>
      <c r="E397" s="15">
        <v>0.88223486115757777</v>
      </c>
    </row>
    <row r="398" spans="1:5" ht="17.25" thickTop="1" thickBot="1" x14ac:dyDescent="0.3">
      <c r="A398" s="12" t="s">
        <v>141</v>
      </c>
      <c r="B398" s="12" t="s">
        <v>142</v>
      </c>
      <c r="C398" s="13">
        <v>2</v>
      </c>
      <c r="D398" s="13">
        <v>352</v>
      </c>
      <c r="E398" s="15">
        <v>0.11776513884242222</v>
      </c>
    </row>
    <row r="399" spans="1:5" ht="17.25" thickTop="1" thickBot="1" x14ac:dyDescent="0.3">
      <c r="A399" s="24" t="s">
        <v>275</v>
      </c>
      <c r="B399" s="24"/>
      <c r="C399" s="14">
        <v>17</v>
      </c>
      <c r="D399" s="14">
        <v>2989</v>
      </c>
      <c r="E399" s="16" t="s">
        <v>396</v>
      </c>
    </row>
    <row r="400" spans="1:5" ht="17.25" thickTop="1" thickBot="1" x14ac:dyDescent="0.3">
      <c r="A400" s="23" t="s">
        <v>317</v>
      </c>
      <c r="B400" s="23"/>
      <c r="C400" s="23"/>
      <c r="D400" s="23"/>
      <c r="E400" s="23"/>
    </row>
    <row r="401" spans="1:5" ht="17.25" thickTop="1" thickBot="1" x14ac:dyDescent="0.3">
      <c r="A401" s="12" t="s">
        <v>105</v>
      </c>
      <c r="B401" s="12" t="s">
        <v>106</v>
      </c>
      <c r="C401" s="13">
        <v>157</v>
      </c>
      <c r="D401" s="13">
        <v>26035</v>
      </c>
      <c r="E401" s="15">
        <v>1</v>
      </c>
    </row>
    <row r="402" spans="1:5" ht="17.25" thickTop="1" thickBot="1" x14ac:dyDescent="0.3">
      <c r="A402" s="24" t="s">
        <v>275</v>
      </c>
      <c r="B402" s="24"/>
      <c r="C402" s="14">
        <v>157</v>
      </c>
      <c r="D402" s="14">
        <v>26035</v>
      </c>
      <c r="E402" s="16" t="s">
        <v>396</v>
      </c>
    </row>
    <row r="403" spans="1:5" ht="16.5" thickTop="1" x14ac:dyDescent="0.25"/>
  </sheetData>
  <sortState ref="H2:K43">
    <sortCondition descending="1" ref="J1"/>
  </sortState>
  <mergeCells count="84">
    <mergeCell ref="A7:B7"/>
    <mergeCell ref="A11:B11"/>
    <mergeCell ref="A12:E12"/>
    <mergeCell ref="A8:E8"/>
    <mergeCell ref="A2:E2"/>
    <mergeCell ref="A14:B14"/>
    <mergeCell ref="A35:B35"/>
    <mergeCell ref="A38:B38"/>
    <mergeCell ref="A36:E36"/>
    <mergeCell ref="A15:E15"/>
    <mergeCell ref="A47:B47"/>
    <mergeCell ref="A73:B73"/>
    <mergeCell ref="A74:E74"/>
    <mergeCell ref="A48:E48"/>
    <mergeCell ref="A39:E39"/>
    <mergeCell ref="A83:B83"/>
    <mergeCell ref="A89:B89"/>
    <mergeCell ref="A119:B119"/>
    <mergeCell ref="A90:E90"/>
    <mergeCell ref="A84:E84"/>
    <mergeCell ref="A123:B123"/>
    <mergeCell ref="A127:B127"/>
    <mergeCell ref="A128:E128"/>
    <mergeCell ref="A124:E124"/>
    <mergeCell ref="A120:E120"/>
    <mergeCell ref="A131:B131"/>
    <mergeCell ref="A134:B134"/>
    <mergeCell ref="A137:B137"/>
    <mergeCell ref="A135:E135"/>
    <mergeCell ref="A132:E132"/>
    <mergeCell ref="A145:B145"/>
    <mergeCell ref="A197:B197"/>
    <mergeCell ref="A198:E198"/>
    <mergeCell ref="A146:E146"/>
    <mergeCell ref="A138:E138"/>
    <mergeCell ref="A200:B200"/>
    <mergeCell ref="A205:B205"/>
    <mergeCell ref="A208:B208"/>
    <mergeCell ref="A206:E206"/>
    <mergeCell ref="A201:E201"/>
    <mergeCell ref="A213:B213"/>
    <mergeCell ref="A219:B219"/>
    <mergeCell ref="A220:E220"/>
    <mergeCell ref="A214:E214"/>
    <mergeCell ref="A209:E209"/>
    <mergeCell ref="A223:B223"/>
    <mergeCell ref="A226:B226"/>
    <mergeCell ref="A229:B229"/>
    <mergeCell ref="A227:E227"/>
    <mergeCell ref="A224:E224"/>
    <mergeCell ref="A234:B234"/>
    <mergeCell ref="A259:B259"/>
    <mergeCell ref="A260:E260"/>
    <mergeCell ref="A235:E235"/>
    <mergeCell ref="A230:E230"/>
    <mergeCell ref="A263:B263"/>
    <mergeCell ref="A329:B329"/>
    <mergeCell ref="A332:B332"/>
    <mergeCell ref="A330:E330"/>
    <mergeCell ref="A264:E264"/>
    <mergeCell ref="A336:B336"/>
    <mergeCell ref="A356:B356"/>
    <mergeCell ref="A357:E357"/>
    <mergeCell ref="A337:E337"/>
    <mergeCell ref="A333:E333"/>
    <mergeCell ref="A359:B359"/>
    <mergeCell ref="A367:B367"/>
    <mergeCell ref="A370:B370"/>
    <mergeCell ref="A368:E368"/>
    <mergeCell ref="A360:E360"/>
    <mergeCell ref="A377:B377"/>
    <mergeCell ref="A380:B380"/>
    <mergeCell ref="A381:E381"/>
    <mergeCell ref="A378:E378"/>
    <mergeCell ref="A371:E371"/>
    <mergeCell ref="A399:B399"/>
    <mergeCell ref="A402:B402"/>
    <mergeCell ref="A385:B385"/>
    <mergeCell ref="A392:B392"/>
    <mergeCell ref="A395:B395"/>
    <mergeCell ref="A400:E400"/>
    <mergeCell ref="A396:E396"/>
    <mergeCell ref="A393:E393"/>
    <mergeCell ref="A386:E386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42"/>
  <sheetViews>
    <sheetView showGridLines="0" workbookViewId="0"/>
  </sheetViews>
  <sheetFormatPr defaultRowHeight="15.75" x14ac:dyDescent="0.25"/>
  <cols>
    <col min="1" max="1" width="10.125" style="1" customWidth="1"/>
    <col min="2" max="2" width="16" style="1" customWidth="1"/>
    <col min="3" max="4" width="14.5" style="1" customWidth="1"/>
    <col min="5" max="16384" width="9" style="1"/>
  </cols>
  <sheetData>
    <row r="1" spans="1:4" ht="19.5" customHeight="1" thickTop="1" thickBot="1" x14ac:dyDescent="0.3">
      <c r="A1" s="10" t="s">
        <v>100</v>
      </c>
      <c r="B1" s="10" t="s">
        <v>101</v>
      </c>
      <c r="C1" s="11" t="s">
        <v>0</v>
      </c>
      <c r="D1" s="11" t="s">
        <v>1</v>
      </c>
    </row>
    <row r="2" spans="1:4" ht="17.25" thickTop="1" thickBot="1" x14ac:dyDescent="0.3">
      <c r="A2" s="7" t="s">
        <v>2</v>
      </c>
      <c r="B2" s="8" t="s">
        <v>3</v>
      </c>
      <c r="C2" s="9">
        <v>77420</v>
      </c>
      <c r="D2" s="9">
        <v>18933237</v>
      </c>
    </row>
    <row r="3" spans="1:4" ht="17.25" thickTop="1" thickBot="1" x14ac:dyDescent="0.3">
      <c r="A3" s="7" t="s">
        <v>4</v>
      </c>
      <c r="B3" s="8" t="s">
        <v>5</v>
      </c>
      <c r="C3" s="9">
        <v>48118</v>
      </c>
      <c r="D3" s="9">
        <v>10351126</v>
      </c>
    </row>
    <row r="4" spans="1:4" ht="17.25" thickTop="1" thickBot="1" x14ac:dyDescent="0.3">
      <c r="A4" s="7" t="s">
        <v>6</v>
      </c>
      <c r="B4" s="8" t="s">
        <v>7</v>
      </c>
      <c r="C4" s="9">
        <v>31120</v>
      </c>
      <c r="D4" s="9">
        <v>7759154</v>
      </c>
    </row>
    <row r="5" spans="1:4" ht="17.25" thickTop="1" thickBot="1" x14ac:dyDescent="0.3">
      <c r="A5" s="7" t="s">
        <v>8</v>
      </c>
      <c r="B5" s="8" t="s">
        <v>9</v>
      </c>
      <c r="C5" s="9">
        <v>16283</v>
      </c>
      <c r="D5" s="9">
        <v>3184518</v>
      </c>
    </row>
    <row r="6" spans="1:4" ht="17.25" thickTop="1" thickBot="1" x14ac:dyDescent="0.3">
      <c r="A6" s="7" t="s">
        <v>10</v>
      </c>
      <c r="B6" s="8" t="s">
        <v>11</v>
      </c>
      <c r="C6" s="9">
        <v>13392</v>
      </c>
      <c r="D6" s="9">
        <v>2794121</v>
      </c>
    </row>
    <row r="7" spans="1:4" ht="17.25" thickTop="1" thickBot="1" x14ac:dyDescent="0.3">
      <c r="A7" s="7" t="s">
        <v>12</v>
      </c>
      <c r="B7" s="8" t="s">
        <v>13</v>
      </c>
      <c r="C7" s="9">
        <v>6708</v>
      </c>
      <c r="D7" s="9">
        <v>1386886</v>
      </c>
    </row>
    <row r="8" spans="1:4" ht="17.25" thickTop="1" thickBot="1" x14ac:dyDescent="0.3">
      <c r="A8" s="7" t="s">
        <v>14</v>
      </c>
      <c r="B8" s="8" t="s">
        <v>15</v>
      </c>
      <c r="C8" s="9">
        <v>5326</v>
      </c>
      <c r="D8" s="9">
        <v>1346927</v>
      </c>
    </row>
    <row r="9" spans="1:4" ht="17.25" thickTop="1" thickBot="1" x14ac:dyDescent="0.3">
      <c r="A9" s="7" t="s">
        <v>18</v>
      </c>
      <c r="B9" s="8" t="s">
        <v>19</v>
      </c>
      <c r="C9" s="9">
        <v>1690</v>
      </c>
      <c r="D9" s="9">
        <v>277824</v>
      </c>
    </row>
    <row r="10" spans="1:4" ht="17.25" thickTop="1" thickBot="1" x14ac:dyDescent="0.3">
      <c r="A10" s="7" t="s">
        <v>16</v>
      </c>
      <c r="B10" s="8" t="s">
        <v>17</v>
      </c>
      <c r="C10" s="9">
        <v>1428</v>
      </c>
      <c r="D10" s="9">
        <v>221127</v>
      </c>
    </row>
    <row r="11" spans="1:4" ht="17.25" thickTop="1" thickBot="1" x14ac:dyDescent="0.3">
      <c r="A11" s="7" t="s">
        <v>36</v>
      </c>
      <c r="B11" s="8" t="s">
        <v>37</v>
      </c>
      <c r="C11" s="9">
        <v>596</v>
      </c>
      <c r="D11" s="9">
        <v>128795</v>
      </c>
    </row>
    <row r="12" spans="1:4" ht="17.25" thickTop="1" thickBot="1" x14ac:dyDescent="0.3">
      <c r="A12" s="7" t="s">
        <v>26</v>
      </c>
      <c r="B12" s="8" t="s">
        <v>27</v>
      </c>
      <c r="C12" s="9">
        <v>713</v>
      </c>
      <c r="D12" s="9">
        <v>121194</v>
      </c>
    </row>
    <row r="13" spans="1:4" ht="17.25" thickTop="1" thickBot="1" x14ac:dyDescent="0.3">
      <c r="A13" s="7" t="s">
        <v>42</v>
      </c>
      <c r="B13" s="8" t="s">
        <v>43</v>
      </c>
      <c r="C13" s="9">
        <v>611</v>
      </c>
      <c r="D13" s="9">
        <v>120625</v>
      </c>
    </row>
    <row r="14" spans="1:4" ht="17.25" thickTop="1" thickBot="1" x14ac:dyDescent="0.3">
      <c r="A14" s="7" t="s">
        <v>20</v>
      </c>
      <c r="B14" s="8" t="s">
        <v>21</v>
      </c>
      <c r="C14" s="9">
        <v>753</v>
      </c>
      <c r="D14" s="9">
        <v>110193</v>
      </c>
    </row>
    <row r="15" spans="1:4" ht="17.25" thickTop="1" thickBot="1" x14ac:dyDescent="0.3">
      <c r="A15" s="7" t="s">
        <v>28</v>
      </c>
      <c r="B15" s="8" t="s">
        <v>29</v>
      </c>
      <c r="C15" s="9">
        <v>633</v>
      </c>
      <c r="D15" s="9">
        <v>108237</v>
      </c>
    </row>
    <row r="16" spans="1:4" ht="17.25" thickTop="1" thickBot="1" x14ac:dyDescent="0.3">
      <c r="A16" s="7" t="s">
        <v>22</v>
      </c>
      <c r="B16" s="8" t="s">
        <v>23</v>
      </c>
      <c r="C16" s="9">
        <v>648</v>
      </c>
      <c r="D16" s="9">
        <v>108090</v>
      </c>
    </row>
    <row r="17" spans="1:4" ht="17.25" thickTop="1" thickBot="1" x14ac:dyDescent="0.3">
      <c r="A17" s="7" t="s">
        <v>44</v>
      </c>
      <c r="B17" s="8" t="s">
        <v>45</v>
      </c>
      <c r="C17" s="9">
        <v>578</v>
      </c>
      <c r="D17" s="9">
        <v>100122</v>
      </c>
    </row>
    <row r="18" spans="1:4" ht="17.25" thickTop="1" thickBot="1" x14ac:dyDescent="0.3">
      <c r="A18" s="7" t="s">
        <v>24</v>
      </c>
      <c r="B18" s="8" t="s">
        <v>25</v>
      </c>
      <c r="C18" s="9">
        <v>604</v>
      </c>
      <c r="D18" s="9">
        <v>91637</v>
      </c>
    </row>
    <row r="19" spans="1:4" ht="17.25" thickTop="1" thickBot="1" x14ac:dyDescent="0.3">
      <c r="A19" s="7" t="s">
        <v>46</v>
      </c>
      <c r="B19" s="8" t="s">
        <v>47</v>
      </c>
      <c r="C19" s="9">
        <v>470</v>
      </c>
      <c r="D19" s="9">
        <v>83063</v>
      </c>
    </row>
    <row r="20" spans="1:4" ht="17.25" thickTop="1" thickBot="1" x14ac:dyDescent="0.3">
      <c r="A20" s="7" t="s">
        <v>30</v>
      </c>
      <c r="B20" s="8" t="s">
        <v>31</v>
      </c>
      <c r="C20" s="9">
        <v>527</v>
      </c>
      <c r="D20" s="9">
        <v>82711</v>
      </c>
    </row>
    <row r="21" spans="1:4" ht="17.25" thickTop="1" thickBot="1" x14ac:dyDescent="0.3">
      <c r="A21" s="7" t="s">
        <v>40</v>
      </c>
      <c r="B21" s="8" t="s">
        <v>41</v>
      </c>
      <c r="C21" s="9">
        <v>391</v>
      </c>
      <c r="D21" s="9">
        <v>68645</v>
      </c>
    </row>
    <row r="22" spans="1:4" ht="17.25" thickTop="1" thickBot="1" x14ac:dyDescent="0.3">
      <c r="A22" s="7" t="s">
        <v>58</v>
      </c>
      <c r="B22" s="8" t="s">
        <v>59</v>
      </c>
      <c r="C22" s="9">
        <v>312</v>
      </c>
      <c r="D22" s="9">
        <v>47112</v>
      </c>
    </row>
    <row r="23" spans="1:4" ht="17.25" thickTop="1" thickBot="1" x14ac:dyDescent="0.3">
      <c r="A23" s="7" t="s">
        <v>32</v>
      </c>
      <c r="B23" s="8" t="s">
        <v>33</v>
      </c>
      <c r="C23" s="9">
        <v>225</v>
      </c>
      <c r="D23" s="9">
        <v>35321</v>
      </c>
    </row>
    <row r="24" spans="1:4" ht="17.25" thickTop="1" thickBot="1" x14ac:dyDescent="0.3">
      <c r="A24" s="7" t="s">
        <v>54</v>
      </c>
      <c r="B24" s="8" t="s">
        <v>55</v>
      </c>
      <c r="C24" s="9">
        <v>196</v>
      </c>
      <c r="D24" s="9">
        <v>33968</v>
      </c>
    </row>
    <row r="25" spans="1:4" ht="17.25" thickTop="1" thickBot="1" x14ac:dyDescent="0.3">
      <c r="A25" s="7" t="s">
        <v>38</v>
      </c>
      <c r="B25" s="8" t="s">
        <v>39</v>
      </c>
      <c r="C25" s="9">
        <v>236</v>
      </c>
      <c r="D25" s="9">
        <v>30392</v>
      </c>
    </row>
    <row r="26" spans="1:4" ht="17.25" thickTop="1" thickBot="1" x14ac:dyDescent="0.3">
      <c r="A26" s="7" t="s">
        <v>52</v>
      </c>
      <c r="B26" s="8" t="s">
        <v>53</v>
      </c>
      <c r="C26" s="9">
        <v>156</v>
      </c>
      <c r="D26" s="9">
        <v>25802</v>
      </c>
    </row>
    <row r="27" spans="1:4" ht="17.25" thickTop="1" thickBot="1" x14ac:dyDescent="0.3">
      <c r="A27" s="7" t="s">
        <v>50</v>
      </c>
      <c r="B27" s="8" t="s">
        <v>51</v>
      </c>
      <c r="C27" s="9">
        <v>150</v>
      </c>
      <c r="D27" s="9">
        <v>22051</v>
      </c>
    </row>
    <row r="28" spans="1:4" ht="17.25" thickTop="1" thickBot="1" x14ac:dyDescent="0.3">
      <c r="A28" s="7" t="s">
        <v>56</v>
      </c>
      <c r="B28" s="8" t="s">
        <v>57</v>
      </c>
      <c r="C28" s="9">
        <v>118</v>
      </c>
      <c r="D28" s="9">
        <v>18828</v>
      </c>
    </row>
    <row r="29" spans="1:4" ht="17.25" thickTop="1" thickBot="1" x14ac:dyDescent="0.3">
      <c r="A29" s="7" t="s">
        <v>48</v>
      </c>
      <c r="B29" s="8" t="s">
        <v>49</v>
      </c>
      <c r="C29" s="9">
        <v>126</v>
      </c>
      <c r="D29" s="9">
        <v>16780</v>
      </c>
    </row>
    <row r="30" spans="1:4" ht="17.25" thickTop="1" thickBot="1" x14ac:dyDescent="0.3">
      <c r="A30" s="7" t="s">
        <v>82</v>
      </c>
      <c r="B30" s="8" t="s">
        <v>83</v>
      </c>
      <c r="C30" s="9">
        <v>61</v>
      </c>
      <c r="D30" s="9">
        <v>9638</v>
      </c>
    </row>
    <row r="31" spans="1:4" ht="17.25" thickTop="1" thickBot="1" x14ac:dyDescent="0.3">
      <c r="A31" s="7" t="s">
        <v>64</v>
      </c>
      <c r="B31" s="8" t="s">
        <v>65</v>
      </c>
      <c r="C31" s="9">
        <v>34</v>
      </c>
      <c r="D31" s="9">
        <v>5856</v>
      </c>
    </row>
    <row r="32" spans="1:4" ht="17.25" thickTop="1" thickBot="1" x14ac:dyDescent="0.3">
      <c r="A32" s="7" t="s">
        <v>66</v>
      </c>
      <c r="B32" s="8" t="s">
        <v>67</v>
      </c>
      <c r="C32" s="9">
        <v>13</v>
      </c>
      <c r="D32" s="9">
        <v>2885</v>
      </c>
    </row>
    <row r="33" spans="1:4" ht="17.25" thickTop="1" thickBot="1" x14ac:dyDescent="0.3">
      <c r="A33" s="7" t="s">
        <v>84</v>
      </c>
      <c r="B33" s="8" t="s">
        <v>85</v>
      </c>
      <c r="C33" s="9">
        <v>12</v>
      </c>
      <c r="D33" s="9">
        <v>2097</v>
      </c>
    </row>
    <row r="34" spans="1:4" ht="17.25" thickTop="1" thickBot="1" x14ac:dyDescent="0.3">
      <c r="A34" s="7" t="s">
        <v>60</v>
      </c>
      <c r="B34" s="8" t="s">
        <v>61</v>
      </c>
      <c r="C34" s="9">
        <v>12</v>
      </c>
      <c r="D34" s="9">
        <v>1894</v>
      </c>
    </row>
    <row r="35" spans="1:4" ht="17.25" thickTop="1" thickBot="1" x14ac:dyDescent="0.3">
      <c r="A35" s="7" t="s">
        <v>34</v>
      </c>
      <c r="B35" s="8" t="s">
        <v>35</v>
      </c>
      <c r="C35" s="9">
        <v>8</v>
      </c>
      <c r="D35" s="9">
        <v>1378</v>
      </c>
    </row>
    <row r="36" spans="1:4" ht="17.25" thickTop="1" thickBot="1" x14ac:dyDescent="0.3">
      <c r="A36" s="7" t="s">
        <v>72</v>
      </c>
      <c r="B36" s="8" t="s">
        <v>73</v>
      </c>
      <c r="C36" s="9">
        <v>4</v>
      </c>
      <c r="D36" s="9">
        <v>653</v>
      </c>
    </row>
    <row r="37" spans="1:4" ht="17.25" thickTop="1" thickBot="1" x14ac:dyDescent="0.3">
      <c r="A37" s="7" t="s">
        <v>74</v>
      </c>
      <c r="B37" s="8" t="s">
        <v>75</v>
      </c>
      <c r="C37" s="9">
        <v>3</v>
      </c>
      <c r="D37" s="9">
        <v>465</v>
      </c>
    </row>
    <row r="38" spans="1:4" ht="17.25" thickTop="1" thickBot="1" x14ac:dyDescent="0.3">
      <c r="A38" s="7" t="s">
        <v>94</v>
      </c>
      <c r="B38" s="8" t="s">
        <v>95</v>
      </c>
      <c r="C38" s="9">
        <v>2</v>
      </c>
      <c r="D38" s="9">
        <v>354</v>
      </c>
    </row>
    <row r="39" spans="1:4" ht="17.25" thickTop="1" thickBot="1" x14ac:dyDescent="0.3">
      <c r="A39" s="7" t="s">
        <v>70</v>
      </c>
      <c r="B39" s="8" t="s">
        <v>71</v>
      </c>
      <c r="C39" s="9">
        <v>2</v>
      </c>
      <c r="D39" s="9">
        <v>352</v>
      </c>
    </row>
    <row r="40" spans="1:4" ht="17.25" thickTop="1" thickBot="1" x14ac:dyDescent="0.3">
      <c r="A40" s="7" t="s">
        <v>78</v>
      </c>
      <c r="B40" s="8" t="s">
        <v>79</v>
      </c>
      <c r="C40" s="9">
        <v>1</v>
      </c>
      <c r="D40" s="9">
        <v>230</v>
      </c>
    </row>
    <row r="41" spans="1:4" ht="17.25" thickTop="1" thickBot="1" x14ac:dyDescent="0.3">
      <c r="A41" s="7" t="s">
        <v>86</v>
      </c>
      <c r="B41" s="8" t="s">
        <v>87</v>
      </c>
      <c r="C41" s="9">
        <v>1</v>
      </c>
      <c r="D41" s="9">
        <v>158</v>
      </c>
    </row>
    <row r="42" spans="1:4" ht="16.5" thickTop="1" x14ac:dyDescent="0.25"/>
  </sheetData>
  <sortState ref="A2:D41">
    <sortCondition descending="1" ref="D2"/>
  </sortState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451"/>
  <sheetViews>
    <sheetView showGridLines="0" workbookViewId="0"/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9" customWidth="1"/>
    <col min="11" max="16384" width="9" style="1"/>
  </cols>
  <sheetData>
    <row r="1" spans="1:11" ht="39.75" customHeight="1" thickTop="1" thickBot="1" x14ac:dyDescent="0.3">
      <c r="A1" s="10" t="s">
        <v>102</v>
      </c>
      <c r="B1" s="10" t="s">
        <v>103</v>
      </c>
      <c r="C1" s="11" t="s">
        <v>104</v>
      </c>
      <c r="D1" s="11" t="s">
        <v>402</v>
      </c>
      <c r="E1" s="6" t="s">
        <v>398</v>
      </c>
      <c r="H1" s="20" t="s">
        <v>403</v>
      </c>
      <c r="I1" s="21" t="s">
        <v>0</v>
      </c>
      <c r="J1" s="21" t="s">
        <v>404</v>
      </c>
      <c r="K1" s="20" t="s">
        <v>397</v>
      </c>
    </row>
    <row r="2" spans="1:11" ht="17.25" thickTop="1" thickBot="1" x14ac:dyDescent="0.3">
      <c r="A2" s="23" t="s">
        <v>274</v>
      </c>
      <c r="B2" s="23"/>
      <c r="C2" s="23"/>
      <c r="D2" s="23"/>
      <c r="E2" s="23"/>
      <c r="H2" s="16" t="s">
        <v>416</v>
      </c>
      <c r="I2" s="18">
        <v>77420</v>
      </c>
      <c r="J2" s="18">
        <v>18933237</v>
      </c>
      <c r="K2" s="15">
        <v>0.39746944889418889</v>
      </c>
    </row>
    <row r="3" spans="1:11" ht="17.25" thickTop="1" thickBot="1" x14ac:dyDescent="0.3">
      <c r="A3" s="12" t="s">
        <v>109</v>
      </c>
      <c r="B3" s="12" t="s">
        <v>110</v>
      </c>
      <c r="C3" s="13">
        <v>286</v>
      </c>
      <c r="D3" s="13">
        <v>47088</v>
      </c>
      <c r="E3" s="15">
        <v>0.39036683937823835</v>
      </c>
      <c r="H3" s="16" t="s">
        <v>427</v>
      </c>
      <c r="I3" s="18">
        <v>48118</v>
      </c>
      <c r="J3" s="18">
        <v>10351126</v>
      </c>
      <c r="K3" s="15">
        <v>0.21730337747603909</v>
      </c>
    </row>
    <row r="4" spans="1:11" ht="17.25" thickTop="1" thickBot="1" x14ac:dyDescent="0.3">
      <c r="A4" s="12" t="s">
        <v>107</v>
      </c>
      <c r="B4" s="12" t="s">
        <v>108</v>
      </c>
      <c r="C4" s="13">
        <v>114</v>
      </c>
      <c r="D4" s="13">
        <v>33900</v>
      </c>
      <c r="E4" s="15">
        <v>0.28103626943005183</v>
      </c>
      <c r="H4" s="16" t="s">
        <v>434</v>
      </c>
      <c r="I4" s="18">
        <v>31120</v>
      </c>
      <c r="J4" s="18">
        <v>7759154</v>
      </c>
      <c r="K4" s="15">
        <v>0.16288956105420016</v>
      </c>
    </row>
    <row r="5" spans="1:11" ht="17.25" thickTop="1" thickBot="1" x14ac:dyDescent="0.3">
      <c r="A5" s="12" t="s">
        <v>119</v>
      </c>
      <c r="B5" s="12" t="s">
        <v>120</v>
      </c>
      <c r="C5" s="13">
        <v>86</v>
      </c>
      <c r="D5" s="13">
        <v>17524</v>
      </c>
      <c r="E5" s="15">
        <v>0.14527668393782384</v>
      </c>
      <c r="H5" s="16" t="s">
        <v>418</v>
      </c>
      <c r="I5" s="18">
        <v>16283</v>
      </c>
      <c r="J5" s="18">
        <v>3184518</v>
      </c>
      <c r="K5" s="15">
        <v>6.6853259928749881E-2</v>
      </c>
    </row>
    <row r="6" spans="1:11" ht="17.25" thickTop="1" thickBot="1" x14ac:dyDescent="0.3">
      <c r="A6" s="12" t="s">
        <v>174</v>
      </c>
      <c r="B6" s="12" t="s">
        <v>175</v>
      </c>
      <c r="C6" s="13">
        <v>80</v>
      </c>
      <c r="D6" s="13">
        <v>14400</v>
      </c>
      <c r="E6" s="15">
        <v>0.11937823834196891</v>
      </c>
      <c r="H6" s="16" t="s">
        <v>437</v>
      </c>
      <c r="I6" s="18">
        <v>13392</v>
      </c>
      <c r="J6" s="18">
        <v>2794121</v>
      </c>
      <c r="K6" s="15">
        <v>5.865757313520556E-2</v>
      </c>
    </row>
    <row r="7" spans="1:11" ht="17.25" thickTop="1" thickBot="1" x14ac:dyDescent="0.3">
      <c r="A7" s="12" t="s">
        <v>105</v>
      </c>
      <c r="B7" s="12" t="s">
        <v>106</v>
      </c>
      <c r="C7" s="13">
        <v>45</v>
      </c>
      <c r="D7" s="13">
        <v>7713</v>
      </c>
      <c r="E7" s="15">
        <v>6.3941968911917099E-2</v>
      </c>
      <c r="H7" s="16" t="s">
        <v>413</v>
      </c>
      <c r="I7" s="18">
        <v>6708</v>
      </c>
      <c r="J7" s="18">
        <v>1386886</v>
      </c>
      <c r="K7" s="15">
        <v>2.9115191137102758E-2</v>
      </c>
    </row>
    <row r="8" spans="1:11" ht="17.25" thickTop="1" thickBot="1" x14ac:dyDescent="0.3">
      <c r="A8" s="24" t="s">
        <v>275</v>
      </c>
      <c r="B8" s="24"/>
      <c r="C8" s="14">
        <v>611</v>
      </c>
      <c r="D8" s="14">
        <v>120625</v>
      </c>
      <c r="E8" s="16" t="s">
        <v>396</v>
      </c>
      <c r="H8" s="16" t="s">
        <v>441</v>
      </c>
      <c r="I8" s="18">
        <v>5326</v>
      </c>
      <c r="J8" s="18">
        <v>1346927</v>
      </c>
      <c r="K8" s="15">
        <v>2.8276323398407952E-2</v>
      </c>
    </row>
    <row r="9" spans="1:11" ht="17.25" thickTop="1" thickBot="1" x14ac:dyDescent="0.3">
      <c r="A9" s="23" t="s">
        <v>276</v>
      </c>
      <c r="B9" s="23"/>
      <c r="C9" s="23"/>
      <c r="D9" s="23"/>
      <c r="E9" s="23"/>
      <c r="H9" s="16" t="s">
        <v>438</v>
      </c>
      <c r="I9" s="18">
        <v>1690</v>
      </c>
      <c r="J9" s="18">
        <v>277824</v>
      </c>
      <c r="K9" s="15">
        <v>5.8324179943228475E-3</v>
      </c>
    </row>
    <row r="10" spans="1:11" ht="17.25" thickTop="1" thickBot="1" x14ac:dyDescent="0.3">
      <c r="A10" s="12" t="s">
        <v>111</v>
      </c>
      <c r="B10" s="12" t="s">
        <v>112</v>
      </c>
      <c r="C10" s="13">
        <v>148</v>
      </c>
      <c r="D10" s="13">
        <v>21515</v>
      </c>
      <c r="E10" s="15">
        <v>0.9756927123486463</v>
      </c>
      <c r="H10" s="16" t="s">
        <v>436</v>
      </c>
      <c r="I10" s="18">
        <v>1428</v>
      </c>
      <c r="J10" s="18">
        <v>221127</v>
      </c>
      <c r="K10" s="15">
        <v>4.6421658813875994E-3</v>
      </c>
    </row>
    <row r="11" spans="1:11" ht="17.25" thickTop="1" thickBot="1" x14ac:dyDescent="0.3">
      <c r="A11" s="12" t="s">
        <v>113</v>
      </c>
      <c r="B11" s="12" t="s">
        <v>114</v>
      </c>
      <c r="C11" s="13">
        <v>2</v>
      </c>
      <c r="D11" s="13">
        <v>536</v>
      </c>
      <c r="E11" s="15">
        <v>2.430728765135368E-2</v>
      </c>
      <c r="H11" s="16" t="s">
        <v>435</v>
      </c>
      <c r="I11" s="18">
        <v>596</v>
      </c>
      <c r="J11" s="18">
        <v>128795</v>
      </c>
      <c r="K11" s="15">
        <v>2.7038206763231802E-3</v>
      </c>
    </row>
    <row r="12" spans="1:11" ht="17.25" thickTop="1" thickBot="1" x14ac:dyDescent="0.3">
      <c r="A12" s="24" t="s">
        <v>275</v>
      </c>
      <c r="B12" s="24"/>
      <c r="C12" s="14">
        <v>150</v>
      </c>
      <c r="D12" s="14">
        <v>22051</v>
      </c>
      <c r="E12" s="16" t="s">
        <v>396</v>
      </c>
      <c r="H12" s="16" t="s">
        <v>423</v>
      </c>
      <c r="I12" s="18">
        <v>713</v>
      </c>
      <c r="J12" s="18">
        <v>121194</v>
      </c>
      <c r="K12" s="15">
        <v>2.544251275642001E-3</v>
      </c>
    </row>
    <row r="13" spans="1:11" ht="17.25" thickTop="1" thickBot="1" x14ac:dyDescent="0.3">
      <c r="A13" s="23" t="s">
        <v>277</v>
      </c>
      <c r="B13" s="23"/>
      <c r="C13" s="23"/>
      <c r="D13" s="23"/>
      <c r="E13" s="23"/>
      <c r="H13" s="16" t="s">
        <v>444</v>
      </c>
      <c r="I13" s="18">
        <v>611</v>
      </c>
      <c r="J13" s="18">
        <v>120625</v>
      </c>
      <c r="K13" s="15">
        <v>2.5323061382932846E-3</v>
      </c>
    </row>
    <row r="14" spans="1:11" ht="17.25" thickTop="1" thickBot="1" x14ac:dyDescent="0.3">
      <c r="A14" s="12" t="s">
        <v>111</v>
      </c>
      <c r="B14" s="12" t="s">
        <v>112</v>
      </c>
      <c r="C14" s="13">
        <v>118</v>
      </c>
      <c r="D14" s="13">
        <v>18828</v>
      </c>
      <c r="E14" s="15">
        <v>1</v>
      </c>
      <c r="H14" s="16" t="s">
        <v>412</v>
      </c>
      <c r="I14" s="18">
        <v>753</v>
      </c>
      <c r="J14" s="18">
        <v>110193</v>
      </c>
      <c r="K14" s="15">
        <v>2.3133049558296532E-3</v>
      </c>
    </row>
    <row r="15" spans="1:11" ht="17.25" thickTop="1" thickBot="1" x14ac:dyDescent="0.3">
      <c r="A15" s="24" t="s">
        <v>275</v>
      </c>
      <c r="B15" s="24"/>
      <c r="C15" s="14">
        <v>118</v>
      </c>
      <c r="D15" s="14">
        <v>18828</v>
      </c>
      <c r="E15" s="16" t="s">
        <v>396</v>
      </c>
      <c r="H15" s="16" t="s">
        <v>422</v>
      </c>
      <c r="I15" s="18">
        <v>633</v>
      </c>
      <c r="J15" s="18">
        <v>108237</v>
      </c>
      <c r="K15" s="15">
        <v>2.2722422341177224E-3</v>
      </c>
    </row>
    <row r="16" spans="1:11" ht="17.25" thickTop="1" thickBot="1" x14ac:dyDescent="0.3">
      <c r="A16" s="23" t="s">
        <v>278</v>
      </c>
      <c r="B16" s="23"/>
      <c r="C16" s="23"/>
      <c r="D16" s="23"/>
      <c r="E16" s="23"/>
      <c r="H16" s="16" t="s">
        <v>410</v>
      </c>
      <c r="I16" s="18">
        <v>648</v>
      </c>
      <c r="J16" s="18">
        <v>108090</v>
      </c>
      <c r="K16" s="15">
        <v>2.2691562320258747E-3</v>
      </c>
    </row>
    <row r="17" spans="1:11" ht="17.25" thickTop="1" thickBot="1" x14ac:dyDescent="0.3">
      <c r="A17" s="12" t="s">
        <v>115</v>
      </c>
      <c r="B17" s="12" t="s">
        <v>116</v>
      </c>
      <c r="C17" s="13">
        <v>713</v>
      </c>
      <c r="D17" s="13">
        <v>245228</v>
      </c>
      <c r="E17" s="15">
        <v>0.18206480380896664</v>
      </c>
      <c r="H17" s="16" t="s">
        <v>409</v>
      </c>
      <c r="I17" s="18">
        <v>578</v>
      </c>
      <c r="J17" s="18">
        <v>100122</v>
      </c>
      <c r="K17" s="15">
        <v>2.1018823227208312E-3</v>
      </c>
    </row>
    <row r="18" spans="1:11" ht="17.25" thickTop="1" thickBot="1" x14ac:dyDescent="0.3">
      <c r="A18" s="12" t="s">
        <v>111</v>
      </c>
      <c r="B18" s="12" t="s">
        <v>112</v>
      </c>
      <c r="C18" s="13">
        <v>774</v>
      </c>
      <c r="D18" s="13">
        <v>181016</v>
      </c>
      <c r="E18" s="15">
        <v>0.13439184157716044</v>
      </c>
      <c r="H18" s="16" t="s">
        <v>428</v>
      </c>
      <c r="I18" s="18">
        <v>604</v>
      </c>
      <c r="J18" s="18">
        <v>91637</v>
      </c>
      <c r="K18" s="15">
        <v>1.923754923065548E-3</v>
      </c>
    </row>
    <row r="19" spans="1:11" ht="17.25" thickTop="1" thickBot="1" x14ac:dyDescent="0.3">
      <c r="A19" s="12" t="s">
        <v>117</v>
      </c>
      <c r="B19" s="12" t="s">
        <v>118</v>
      </c>
      <c r="C19" s="13">
        <v>426</v>
      </c>
      <c r="D19" s="13">
        <v>155538</v>
      </c>
      <c r="E19" s="15">
        <v>0.11547619136003659</v>
      </c>
      <c r="H19" s="16" t="s">
        <v>432</v>
      </c>
      <c r="I19" s="18">
        <v>470</v>
      </c>
      <c r="J19" s="18">
        <v>83063</v>
      </c>
      <c r="K19" s="15">
        <v>1.7437591275859491E-3</v>
      </c>
    </row>
    <row r="20" spans="1:11" ht="17.25" thickTop="1" thickBot="1" x14ac:dyDescent="0.3">
      <c r="A20" s="12" t="s">
        <v>119</v>
      </c>
      <c r="B20" s="12" t="s">
        <v>120</v>
      </c>
      <c r="C20" s="13">
        <v>496</v>
      </c>
      <c r="D20" s="13">
        <v>131682</v>
      </c>
      <c r="E20" s="15">
        <v>9.7764763791950121E-2</v>
      </c>
      <c r="H20" s="16" t="s">
        <v>407</v>
      </c>
      <c r="I20" s="18">
        <v>527</v>
      </c>
      <c r="J20" s="18">
        <v>82711</v>
      </c>
      <c r="K20" s="15">
        <v>1.7363695171347222E-3</v>
      </c>
    </row>
    <row r="21" spans="1:11" ht="17.25" thickTop="1" thickBot="1" x14ac:dyDescent="0.3">
      <c r="A21" s="12" t="s">
        <v>129</v>
      </c>
      <c r="B21" s="12" t="s">
        <v>130</v>
      </c>
      <c r="C21" s="13">
        <v>345</v>
      </c>
      <c r="D21" s="13">
        <v>111662</v>
      </c>
      <c r="E21" s="15">
        <v>8.2901300515915113E-2</v>
      </c>
      <c r="H21" s="16" t="s">
        <v>425</v>
      </c>
      <c r="I21" s="18">
        <v>391</v>
      </c>
      <c r="J21" s="18">
        <v>68645</v>
      </c>
      <c r="K21" s="15">
        <v>1.4410790040467775E-3</v>
      </c>
    </row>
    <row r="22" spans="1:11" ht="17.25" thickTop="1" thickBot="1" x14ac:dyDescent="0.3">
      <c r="A22" s="12" t="s">
        <v>121</v>
      </c>
      <c r="B22" s="12" t="s">
        <v>122</v>
      </c>
      <c r="C22" s="13">
        <v>382</v>
      </c>
      <c r="D22" s="13">
        <v>82132</v>
      </c>
      <c r="E22" s="15">
        <v>6.0977320968396954E-2</v>
      </c>
      <c r="H22" s="16" t="s">
        <v>433</v>
      </c>
      <c r="I22" s="18">
        <v>312</v>
      </c>
      <c r="J22" s="18">
        <v>47112</v>
      </c>
      <c r="K22" s="15">
        <v>9.8903218061988161E-4</v>
      </c>
    </row>
    <row r="23" spans="1:11" ht="17.25" thickTop="1" thickBot="1" x14ac:dyDescent="0.3">
      <c r="A23" s="12" t="s">
        <v>238</v>
      </c>
      <c r="B23" s="12" t="s">
        <v>239</v>
      </c>
      <c r="C23" s="13">
        <v>260</v>
      </c>
      <c r="D23" s="13">
        <v>73772</v>
      </c>
      <c r="E23" s="15">
        <v>5.4770600039942774E-2</v>
      </c>
      <c r="H23" s="16" t="s">
        <v>419</v>
      </c>
      <c r="I23" s="18">
        <v>225</v>
      </c>
      <c r="J23" s="18">
        <v>35321</v>
      </c>
      <c r="K23" s="15">
        <v>7.4150122371529205E-4</v>
      </c>
    </row>
    <row r="24" spans="1:11" ht="17.25" thickTop="1" thickBot="1" x14ac:dyDescent="0.3">
      <c r="A24" s="12" t="s">
        <v>109</v>
      </c>
      <c r="B24" s="12" t="s">
        <v>110</v>
      </c>
      <c r="C24" s="13">
        <v>260</v>
      </c>
      <c r="D24" s="13">
        <v>46980</v>
      </c>
      <c r="E24" s="15">
        <v>3.487939583956666E-2</v>
      </c>
      <c r="H24" s="16" t="s">
        <v>424</v>
      </c>
      <c r="I24" s="18">
        <v>196</v>
      </c>
      <c r="J24" s="18">
        <v>33968</v>
      </c>
      <c r="K24" s="15">
        <v>7.13097408543389E-4</v>
      </c>
    </row>
    <row r="25" spans="1:11" ht="17.25" thickTop="1" thickBot="1" x14ac:dyDescent="0.3">
      <c r="A25" s="12" t="s">
        <v>174</v>
      </c>
      <c r="B25" s="12" t="s">
        <v>175</v>
      </c>
      <c r="C25" s="13">
        <v>252</v>
      </c>
      <c r="D25" s="13">
        <v>45360</v>
      </c>
      <c r="E25" s="15">
        <v>3.3676658051995392E-2</v>
      </c>
      <c r="H25" s="16" t="s">
        <v>414</v>
      </c>
      <c r="I25" s="18">
        <v>236</v>
      </c>
      <c r="J25" s="18">
        <v>30392</v>
      </c>
      <c r="K25" s="15">
        <v>6.3802568418660729E-4</v>
      </c>
    </row>
    <row r="26" spans="1:11" ht="17.25" thickTop="1" thickBot="1" x14ac:dyDescent="0.3">
      <c r="A26" s="12" t="s">
        <v>143</v>
      </c>
      <c r="B26" s="12" t="s">
        <v>144</v>
      </c>
      <c r="C26" s="13">
        <v>347</v>
      </c>
      <c r="D26" s="13">
        <v>42334</v>
      </c>
      <c r="E26" s="15">
        <v>3.1430062653729565E-2</v>
      </c>
      <c r="H26" s="16" t="s">
        <v>405</v>
      </c>
      <c r="I26" s="18">
        <v>156</v>
      </c>
      <c r="J26" s="18">
        <v>25802</v>
      </c>
      <c r="K26" s="15">
        <v>5.4166684335953022E-4</v>
      </c>
    </row>
    <row r="27" spans="1:11" ht="17.25" thickTop="1" thickBot="1" x14ac:dyDescent="0.3">
      <c r="A27" s="12" t="s">
        <v>133</v>
      </c>
      <c r="B27" s="12" t="s">
        <v>134</v>
      </c>
      <c r="C27" s="13">
        <v>156</v>
      </c>
      <c r="D27" s="13">
        <v>40404</v>
      </c>
      <c r="E27" s="15">
        <v>2.999717133890701E-2</v>
      </c>
      <c r="H27" s="16" t="s">
        <v>443</v>
      </c>
      <c r="I27" s="18">
        <v>150</v>
      </c>
      <c r="J27" s="18">
        <v>22051</v>
      </c>
      <c r="K27" s="15">
        <v>4.6292130698864428E-4</v>
      </c>
    </row>
    <row r="28" spans="1:11" ht="17.25" thickTop="1" thickBot="1" x14ac:dyDescent="0.3">
      <c r="A28" s="12" t="s">
        <v>107</v>
      </c>
      <c r="B28" s="12" t="s">
        <v>108</v>
      </c>
      <c r="C28" s="13">
        <v>132</v>
      </c>
      <c r="D28" s="13">
        <v>38489</v>
      </c>
      <c r="E28" s="15">
        <v>2.8575416485080482E-2</v>
      </c>
      <c r="H28" s="16" t="s">
        <v>442</v>
      </c>
      <c r="I28" s="18">
        <v>118</v>
      </c>
      <c r="J28" s="18">
        <v>18828</v>
      </c>
      <c r="K28" s="15">
        <v>3.9526018629459865E-4</v>
      </c>
    </row>
    <row r="29" spans="1:11" ht="17.25" thickTop="1" thickBot="1" x14ac:dyDescent="0.3">
      <c r="A29" s="12" t="s">
        <v>123</v>
      </c>
      <c r="B29" s="12" t="s">
        <v>124</v>
      </c>
      <c r="C29" s="13">
        <v>209</v>
      </c>
      <c r="D29" s="13">
        <v>36869</v>
      </c>
      <c r="E29" s="15">
        <v>2.7372678697509218E-2</v>
      </c>
      <c r="H29" s="16" t="s">
        <v>417</v>
      </c>
      <c r="I29" s="18">
        <v>126</v>
      </c>
      <c r="J29" s="18">
        <v>16780</v>
      </c>
      <c r="K29" s="15">
        <v>3.5226608912382437E-4</v>
      </c>
    </row>
    <row r="30" spans="1:11" ht="17.25" thickTop="1" thickBot="1" x14ac:dyDescent="0.3">
      <c r="A30" s="12" t="s">
        <v>329</v>
      </c>
      <c r="B30" s="12" t="s">
        <v>330</v>
      </c>
      <c r="C30" s="13">
        <v>109</v>
      </c>
      <c r="D30" s="13">
        <v>36515</v>
      </c>
      <c r="E30" s="15">
        <v>2.7109858218002904E-2</v>
      </c>
      <c r="H30" s="16" t="s">
        <v>449</v>
      </c>
      <c r="I30" s="18">
        <v>61</v>
      </c>
      <c r="J30" s="18">
        <v>9638</v>
      </c>
      <c r="K30" s="15">
        <v>2.0233257252535276E-4</v>
      </c>
    </row>
    <row r="31" spans="1:11" ht="17.25" thickTop="1" thickBot="1" x14ac:dyDescent="0.3">
      <c r="A31" s="12" t="s">
        <v>161</v>
      </c>
      <c r="B31" s="12" t="s">
        <v>162</v>
      </c>
      <c r="C31" s="13">
        <v>52</v>
      </c>
      <c r="D31" s="13">
        <v>19604</v>
      </c>
      <c r="E31" s="15">
        <v>1.4554612091078433E-2</v>
      </c>
      <c r="H31" s="16" t="s">
        <v>406</v>
      </c>
      <c r="I31" s="18">
        <v>34</v>
      </c>
      <c r="J31" s="18">
        <v>5856</v>
      </c>
      <c r="K31" s="15">
        <v>1.2293624659768271E-4</v>
      </c>
    </row>
    <row r="32" spans="1:11" ht="17.25" thickTop="1" thickBot="1" x14ac:dyDescent="0.3">
      <c r="A32" s="12" t="s">
        <v>321</v>
      </c>
      <c r="B32" s="12" t="s">
        <v>322</v>
      </c>
      <c r="C32" s="13">
        <v>104</v>
      </c>
      <c r="D32" s="13">
        <v>18520</v>
      </c>
      <c r="E32" s="15">
        <v>1.3749817176431981E-2</v>
      </c>
      <c r="H32" s="16" t="s">
        <v>440</v>
      </c>
      <c r="I32" s="18">
        <v>13</v>
      </c>
      <c r="J32" s="18">
        <v>2885</v>
      </c>
      <c r="K32" s="15">
        <v>6.0565415203947159E-5</v>
      </c>
    </row>
    <row r="33" spans="1:11" ht="17.25" thickTop="1" thickBot="1" x14ac:dyDescent="0.3">
      <c r="A33" s="12" t="s">
        <v>125</v>
      </c>
      <c r="B33" s="12" t="s">
        <v>126</v>
      </c>
      <c r="C33" s="13">
        <v>150</v>
      </c>
      <c r="D33" s="13">
        <v>13774</v>
      </c>
      <c r="E33" s="15">
        <v>1.0226240917288019E-2</v>
      </c>
      <c r="H33" s="16" t="s">
        <v>448</v>
      </c>
      <c r="I33" s="18">
        <v>12</v>
      </c>
      <c r="J33" s="18">
        <v>2097</v>
      </c>
      <c r="K33" s="15">
        <v>4.4022764534723466E-5</v>
      </c>
    </row>
    <row r="34" spans="1:11" ht="17.25" thickTop="1" thickBot="1" x14ac:dyDescent="0.3">
      <c r="A34" s="12" t="s">
        <v>127</v>
      </c>
      <c r="B34" s="12" t="s">
        <v>128</v>
      </c>
      <c r="C34" s="13">
        <v>101</v>
      </c>
      <c r="D34" s="13">
        <v>12471</v>
      </c>
      <c r="E34" s="15">
        <v>9.258853672099528E-3</v>
      </c>
      <c r="H34" s="16" t="s">
        <v>421</v>
      </c>
      <c r="I34" s="18">
        <v>12</v>
      </c>
      <c r="J34" s="18">
        <v>1894</v>
      </c>
      <c r="K34" s="15">
        <v>3.9761142598362535E-5</v>
      </c>
    </row>
    <row r="35" spans="1:11" ht="17.25" thickTop="1" thickBot="1" x14ac:dyDescent="0.3">
      <c r="A35" s="12" t="s">
        <v>105</v>
      </c>
      <c r="B35" s="12" t="s">
        <v>106</v>
      </c>
      <c r="C35" s="13">
        <v>22</v>
      </c>
      <c r="D35" s="13">
        <v>6037</v>
      </c>
      <c r="E35" s="15">
        <v>4.4820543355356306E-3</v>
      </c>
      <c r="H35" s="16" t="s">
        <v>426</v>
      </c>
      <c r="I35" s="18">
        <v>8</v>
      </c>
      <c r="J35" s="18">
        <v>1378</v>
      </c>
      <c r="K35" s="15">
        <v>2.8928645459632301E-5</v>
      </c>
    </row>
    <row r="36" spans="1:11" ht="17.25" thickTop="1" thickBot="1" x14ac:dyDescent="0.3">
      <c r="A36" s="12" t="s">
        <v>139</v>
      </c>
      <c r="B36" s="12" t="s">
        <v>140</v>
      </c>
      <c r="C36" s="13">
        <v>18</v>
      </c>
      <c r="D36" s="13">
        <v>5130</v>
      </c>
      <c r="E36" s="15">
        <v>3.8086696606423362E-3</v>
      </c>
      <c r="H36" s="16" t="s">
        <v>431</v>
      </c>
      <c r="I36" s="18">
        <v>4</v>
      </c>
      <c r="J36" s="18">
        <v>653</v>
      </c>
      <c r="K36" s="15">
        <v>1.3708567115486133E-5</v>
      </c>
    </row>
    <row r="37" spans="1:11" ht="17.25" thickTop="1" thickBot="1" x14ac:dyDescent="0.3">
      <c r="A37" s="12" t="s">
        <v>145</v>
      </c>
      <c r="B37" s="12" t="s">
        <v>146</v>
      </c>
      <c r="C37" s="13">
        <v>13</v>
      </c>
      <c r="D37" s="13">
        <v>2535</v>
      </c>
      <c r="E37" s="15">
        <v>1.8820619083291077E-3</v>
      </c>
      <c r="H37" s="16" t="s">
        <v>430</v>
      </c>
      <c r="I37" s="18">
        <v>3</v>
      </c>
      <c r="J37" s="18">
        <v>465</v>
      </c>
      <c r="K37" s="15">
        <v>9.7618433517627147E-6</v>
      </c>
    </row>
    <row r="38" spans="1:11" ht="17.25" thickTop="1" thickBot="1" x14ac:dyDescent="0.3">
      <c r="A38" s="12" t="s">
        <v>141</v>
      </c>
      <c r="B38" s="12" t="s">
        <v>142</v>
      </c>
      <c r="C38" s="13">
        <v>5</v>
      </c>
      <c r="D38" s="13">
        <v>875</v>
      </c>
      <c r="E38" s="15">
        <v>6.4962689143509636E-4</v>
      </c>
      <c r="H38" s="16" t="s">
        <v>450</v>
      </c>
      <c r="I38" s="18">
        <v>2</v>
      </c>
      <c r="J38" s="18">
        <v>354</v>
      </c>
      <c r="K38" s="15">
        <v>7.4315968742451631E-6</v>
      </c>
    </row>
    <row r="39" spans="1:11" ht="17.25" thickTop="1" thickBot="1" x14ac:dyDescent="0.3">
      <c r="A39" s="24" t="s">
        <v>275</v>
      </c>
      <c r="B39" s="24"/>
      <c r="C39" s="14">
        <v>5326</v>
      </c>
      <c r="D39" s="14">
        <v>1346927</v>
      </c>
      <c r="E39" s="16" t="s">
        <v>396</v>
      </c>
      <c r="H39" s="16" t="s">
        <v>439</v>
      </c>
      <c r="I39" s="18">
        <v>2</v>
      </c>
      <c r="J39" s="18">
        <v>352</v>
      </c>
      <c r="K39" s="15">
        <v>7.3896104512268289E-6</v>
      </c>
    </row>
    <row r="40" spans="1:11" ht="17.25" thickTop="1" thickBot="1" x14ac:dyDescent="0.3">
      <c r="A40" s="23" t="s">
        <v>279</v>
      </c>
      <c r="B40" s="23"/>
      <c r="C40" s="23"/>
      <c r="D40" s="23"/>
      <c r="E40" s="23"/>
      <c r="H40" s="16" t="s">
        <v>408</v>
      </c>
      <c r="I40" s="18">
        <v>1</v>
      </c>
      <c r="J40" s="18">
        <v>230</v>
      </c>
      <c r="K40" s="15">
        <v>4.8284386471084392E-6</v>
      </c>
    </row>
    <row r="41" spans="1:11" ht="17.25" thickTop="1" thickBot="1" x14ac:dyDescent="0.3">
      <c r="A41" s="12" t="s">
        <v>127</v>
      </c>
      <c r="B41" s="12" t="s">
        <v>128</v>
      </c>
      <c r="C41" s="13">
        <v>13</v>
      </c>
      <c r="D41" s="13">
        <v>2885</v>
      </c>
      <c r="E41" s="15">
        <v>1</v>
      </c>
      <c r="H41" s="16" t="s">
        <v>445</v>
      </c>
      <c r="I41" s="18">
        <v>1</v>
      </c>
      <c r="J41" s="18">
        <v>158</v>
      </c>
      <c r="K41" s="15">
        <v>3.3169274184484062E-6</v>
      </c>
    </row>
    <row r="42" spans="1:11" ht="17.25" thickTop="1" thickBot="1" x14ac:dyDescent="0.3">
      <c r="A42" s="24" t="s">
        <v>275</v>
      </c>
      <c r="B42" s="24"/>
      <c r="C42" s="14">
        <v>13</v>
      </c>
      <c r="D42" s="14">
        <v>2885</v>
      </c>
      <c r="E42" s="16" t="s">
        <v>396</v>
      </c>
      <c r="H42" s="17" t="s">
        <v>275</v>
      </c>
      <c r="I42" s="18">
        <v>209681</v>
      </c>
      <c r="J42" s="18">
        <v>47634446</v>
      </c>
      <c r="K42" s="16" t="s">
        <v>396</v>
      </c>
    </row>
    <row r="43" spans="1:11" ht="17.25" thickTop="1" thickBot="1" x14ac:dyDescent="0.3">
      <c r="A43" s="23" t="s">
        <v>280</v>
      </c>
      <c r="B43" s="23"/>
      <c r="C43" s="23"/>
      <c r="D43" s="23"/>
      <c r="E43" s="23"/>
    </row>
    <row r="44" spans="1:11" ht="17.25" thickTop="1" thickBot="1" x14ac:dyDescent="0.3">
      <c r="A44" s="12" t="s">
        <v>107</v>
      </c>
      <c r="B44" s="12" t="s">
        <v>108</v>
      </c>
      <c r="C44" s="13">
        <v>2</v>
      </c>
      <c r="D44" s="13">
        <v>352</v>
      </c>
      <c r="E44" s="15">
        <v>1</v>
      </c>
    </row>
    <row r="45" spans="1:11" ht="17.25" thickTop="1" thickBot="1" x14ac:dyDescent="0.3">
      <c r="A45" s="24" t="s">
        <v>275</v>
      </c>
      <c r="B45" s="24"/>
      <c r="C45" s="14">
        <v>2</v>
      </c>
      <c r="D45" s="14">
        <v>352</v>
      </c>
      <c r="E45" s="16" t="s">
        <v>396</v>
      </c>
    </row>
    <row r="46" spans="1:11" ht="17.25" thickTop="1" thickBot="1" x14ac:dyDescent="0.3">
      <c r="A46" s="23" t="s">
        <v>281</v>
      </c>
      <c r="B46" s="23"/>
      <c r="C46" s="23"/>
      <c r="D46" s="23"/>
      <c r="E46" s="23"/>
    </row>
    <row r="47" spans="1:11" ht="17.25" thickTop="1" thickBot="1" x14ac:dyDescent="0.3">
      <c r="A47" s="12" t="s">
        <v>109</v>
      </c>
      <c r="B47" s="12" t="s">
        <v>110</v>
      </c>
      <c r="C47" s="13">
        <v>603</v>
      </c>
      <c r="D47" s="13">
        <v>98996</v>
      </c>
      <c r="E47" s="15">
        <v>0.3563263073024649</v>
      </c>
    </row>
    <row r="48" spans="1:11" ht="17.25" thickTop="1" thickBot="1" x14ac:dyDescent="0.3">
      <c r="A48" s="12" t="s">
        <v>321</v>
      </c>
      <c r="B48" s="12" t="s">
        <v>322</v>
      </c>
      <c r="C48" s="13">
        <v>331</v>
      </c>
      <c r="D48" s="13">
        <v>57653</v>
      </c>
      <c r="E48" s="15">
        <v>0.20751626929278968</v>
      </c>
    </row>
    <row r="49" spans="1:5" ht="17.25" thickTop="1" thickBot="1" x14ac:dyDescent="0.3">
      <c r="A49" s="12" t="s">
        <v>323</v>
      </c>
      <c r="B49" s="12" t="s">
        <v>324</v>
      </c>
      <c r="C49" s="13">
        <v>230</v>
      </c>
      <c r="D49" s="13">
        <v>35582</v>
      </c>
      <c r="E49" s="15">
        <v>0.12807388850495277</v>
      </c>
    </row>
    <row r="50" spans="1:5" ht="17.25" thickTop="1" thickBot="1" x14ac:dyDescent="0.3">
      <c r="A50" s="12" t="s">
        <v>115</v>
      </c>
      <c r="B50" s="12" t="s">
        <v>116</v>
      </c>
      <c r="C50" s="13">
        <v>208</v>
      </c>
      <c r="D50" s="13">
        <v>33013</v>
      </c>
      <c r="E50" s="15">
        <v>0.11882702718267681</v>
      </c>
    </row>
    <row r="51" spans="1:5" ht="17.25" thickTop="1" thickBot="1" x14ac:dyDescent="0.3">
      <c r="A51" s="12" t="s">
        <v>105</v>
      </c>
      <c r="B51" s="12" t="s">
        <v>106</v>
      </c>
      <c r="C51" s="13">
        <v>154</v>
      </c>
      <c r="D51" s="13">
        <v>26624</v>
      </c>
      <c r="E51" s="15">
        <v>9.5830453812485603E-2</v>
      </c>
    </row>
    <row r="52" spans="1:5" ht="17.25" thickTop="1" thickBot="1" x14ac:dyDescent="0.3">
      <c r="A52" s="12" t="s">
        <v>113</v>
      </c>
      <c r="B52" s="12" t="s">
        <v>114</v>
      </c>
      <c r="C52" s="13">
        <v>157</v>
      </c>
      <c r="D52" s="13">
        <v>24802</v>
      </c>
      <c r="E52" s="15">
        <v>8.9272345081778393E-2</v>
      </c>
    </row>
    <row r="53" spans="1:5" ht="17.25" thickTop="1" thickBot="1" x14ac:dyDescent="0.3">
      <c r="A53" s="12" t="s">
        <v>341</v>
      </c>
      <c r="B53" s="12" t="s">
        <v>342</v>
      </c>
      <c r="C53" s="13">
        <v>4</v>
      </c>
      <c r="D53" s="13">
        <v>712</v>
      </c>
      <c r="E53" s="15">
        <v>2.5627735544805344E-3</v>
      </c>
    </row>
    <row r="54" spans="1:5" ht="17.25" thickTop="1" thickBot="1" x14ac:dyDescent="0.3">
      <c r="A54" s="12" t="s">
        <v>214</v>
      </c>
      <c r="B54" s="12" t="s">
        <v>215</v>
      </c>
      <c r="C54" s="13">
        <v>2</v>
      </c>
      <c r="D54" s="13">
        <v>324</v>
      </c>
      <c r="E54" s="15">
        <v>1.1662059433310296E-3</v>
      </c>
    </row>
    <row r="55" spans="1:5" ht="17.25" thickTop="1" thickBot="1" x14ac:dyDescent="0.3">
      <c r="A55" s="12" t="s">
        <v>127</v>
      </c>
      <c r="B55" s="12" t="s">
        <v>128</v>
      </c>
      <c r="C55" s="13">
        <v>1</v>
      </c>
      <c r="D55" s="13">
        <v>118</v>
      </c>
      <c r="E55" s="15">
        <v>4.2472932504031329E-4</v>
      </c>
    </row>
    <row r="56" spans="1:5" ht="17.25" thickTop="1" thickBot="1" x14ac:dyDescent="0.3">
      <c r="A56" s="24" t="s">
        <v>275</v>
      </c>
      <c r="B56" s="24"/>
      <c r="C56" s="14">
        <v>1690</v>
      </c>
      <c r="D56" s="14">
        <v>277824</v>
      </c>
      <c r="E56" s="16" t="s">
        <v>396</v>
      </c>
    </row>
    <row r="57" spans="1:5" ht="17.25" thickTop="1" thickBot="1" x14ac:dyDescent="0.3">
      <c r="A57" s="23" t="s">
        <v>282</v>
      </c>
      <c r="B57" s="23"/>
      <c r="C57" s="23"/>
      <c r="D57" s="23"/>
      <c r="E57" s="23"/>
    </row>
    <row r="58" spans="1:5" ht="17.25" thickTop="1" thickBot="1" x14ac:dyDescent="0.3">
      <c r="A58" s="12" t="s">
        <v>111</v>
      </c>
      <c r="B58" s="12" t="s">
        <v>112</v>
      </c>
      <c r="C58" s="13">
        <v>1873</v>
      </c>
      <c r="D58" s="13">
        <v>423570</v>
      </c>
      <c r="E58" s="15">
        <v>0.15159329177226041</v>
      </c>
    </row>
    <row r="59" spans="1:5" ht="17.25" thickTop="1" thickBot="1" x14ac:dyDescent="0.3">
      <c r="A59" s="12" t="s">
        <v>105</v>
      </c>
      <c r="B59" s="12" t="s">
        <v>106</v>
      </c>
      <c r="C59" s="13">
        <v>1099</v>
      </c>
      <c r="D59" s="13">
        <v>256459</v>
      </c>
      <c r="E59" s="15">
        <v>9.1785216173530068E-2</v>
      </c>
    </row>
    <row r="60" spans="1:5" ht="17.25" thickTop="1" thickBot="1" x14ac:dyDescent="0.3">
      <c r="A60" s="12" t="s">
        <v>109</v>
      </c>
      <c r="B60" s="12" t="s">
        <v>110</v>
      </c>
      <c r="C60" s="13">
        <v>1564</v>
      </c>
      <c r="D60" s="13">
        <v>248935</v>
      </c>
      <c r="E60" s="15">
        <v>8.9092419404886186E-2</v>
      </c>
    </row>
    <row r="61" spans="1:5" ht="17.25" thickTop="1" thickBot="1" x14ac:dyDescent="0.3">
      <c r="A61" s="12" t="s">
        <v>145</v>
      </c>
      <c r="B61" s="12" t="s">
        <v>146</v>
      </c>
      <c r="C61" s="13">
        <v>1173</v>
      </c>
      <c r="D61" s="13">
        <v>228207</v>
      </c>
      <c r="E61" s="15">
        <v>8.1673986201742876E-2</v>
      </c>
    </row>
    <row r="62" spans="1:5" ht="17.25" thickTop="1" thickBot="1" x14ac:dyDescent="0.3">
      <c r="A62" s="12" t="s">
        <v>115</v>
      </c>
      <c r="B62" s="12" t="s">
        <v>116</v>
      </c>
      <c r="C62" s="13">
        <v>748</v>
      </c>
      <c r="D62" s="13">
        <v>223694</v>
      </c>
      <c r="E62" s="15">
        <v>8.0058809192586858E-2</v>
      </c>
    </row>
    <row r="63" spans="1:5" ht="17.25" thickTop="1" thickBot="1" x14ac:dyDescent="0.3">
      <c r="A63" s="12" t="s">
        <v>123</v>
      </c>
      <c r="B63" s="12" t="s">
        <v>124</v>
      </c>
      <c r="C63" s="13">
        <v>951</v>
      </c>
      <c r="D63" s="13">
        <v>162473</v>
      </c>
      <c r="E63" s="15">
        <v>5.814816180115321E-2</v>
      </c>
    </row>
    <row r="64" spans="1:5" ht="17.25" thickTop="1" thickBot="1" x14ac:dyDescent="0.3">
      <c r="A64" s="12" t="s">
        <v>119</v>
      </c>
      <c r="B64" s="12" t="s">
        <v>120</v>
      </c>
      <c r="C64" s="13">
        <v>539</v>
      </c>
      <c r="D64" s="13">
        <v>142922</v>
      </c>
      <c r="E64" s="15">
        <v>5.1150970197783134E-2</v>
      </c>
    </row>
    <row r="65" spans="1:5" ht="17.25" thickTop="1" thickBot="1" x14ac:dyDescent="0.3">
      <c r="A65" s="12" t="s">
        <v>151</v>
      </c>
      <c r="B65" s="12" t="s">
        <v>152</v>
      </c>
      <c r="C65" s="13">
        <v>735</v>
      </c>
      <c r="D65" s="13">
        <v>136710</v>
      </c>
      <c r="E65" s="15">
        <v>4.8927730760407295E-2</v>
      </c>
    </row>
    <row r="66" spans="1:5" ht="17.25" thickTop="1" thickBot="1" x14ac:dyDescent="0.3">
      <c r="A66" s="12" t="s">
        <v>117</v>
      </c>
      <c r="B66" s="12" t="s">
        <v>118</v>
      </c>
      <c r="C66" s="13">
        <v>367</v>
      </c>
      <c r="D66" s="13">
        <v>118894</v>
      </c>
      <c r="E66" s="15">
        <v>4.2551485780322328E-2</v>
      </c>
    </row>
    <row r="67" spans="1:5" ht="17.25" thickTop="1" thickBot="1" x14ac:dyDescent="0.3">
      <c r="A67" s="12" t="s">
        <v>139</v>
      </c>
      <c r="B67" s="12" t="s">
        <v>140</v>
      </c>
      <c r="C67" s="13">
        <v>365</v>
      </c>
      <c r="D67" s="13">
        <v>104025</v>
      </c>
      <c r="E67" s="15">
        <v>3.7229955324053612E-2</v>
      </c>
    </row>
    <row r="68" spans="1:5" ht="17.25" thickTop="1" thickBot="1" x14ac:dyDescent="0.3">
      <c r="A68" s="12" t="s">
        <v>129</v>
      </c>
      <c r="B68" s="12" t="s">
        <v>130</v>
      </c>
      <c r="C68" s="13">
        <v>365</v>
      </c>
      <c r="D68" s="13">
        <v>100797</v>
      </c>
      <c r="E68" s="15">
        <v>3.6074672499866685E-2</v>
      </c>
    </row>
    <row r="69" spans="1:5" ht="17.25" thickTop="1" thickBot="1" x14ac:dyDescent="0.3">
      <c r="A69" s="12" t="s">
        <v>147</v>
      </c>
      <c r="B69" s="12" t="s">
        <v>148</v>
      </c>
      <c r="C69" s="13">
        <v>365</v>
      </c>
      <c r="D69" s="13">
        <v>94405</v>
      </c>
      <c r="E69" s="15">
        <v>3.3787012087164441E-2</v>
      </c>
    </row>
    <row r="70" spans="1:5" ht="17.25" thickTop="1" thickBot="1" x14ac:dyDescent="0.3">
      <c r="A70" s="12" t="s">
        <v>135</v>
      </c>
      <c r="B70" s="12" t="s">
        <v>136</v>
      </c>
      <c r="C70" s="13">
        <v>448</v>
      </c>
      <c r="D70" s="13">
        <v>77952</v>
      </c>
      <c r="E70" s="15">
        <v>2.7898577048023333E-2</v>
      </c>
    </row>
    <row r="71" spans="1:5" ht="17.25" thickTop="1" thickBot="1" x14ac:dyDescent="0.3">
      <c r="A71" s="12" t="s">
        <v>149</v>
      </c>
      <c r="B71" s="12" t="s">
        <v>150</v>
      </c>
      <c r="C71" s="13">
        <v>305</v>
      </c>
      <c r="D71" s="13">
        <v>69095</v>
      </c>
      <c r="E71" s="15">
        <v>2.4728707167656662E-2</v>
      </c>
    </row>
    <row r="72" spans="1:5" ht="17.25" thickTop="1" thickBot="1" x14ac:dyDescent="0.3">
      <c r="A72" s="12" t="s">
        <v>178</v>
      </c>
      <c r="B72" s="12" t="s">
        <v>179</v>
      </c>
      <c r="C72" s="13">
        <v>364</v>
      </c>
      <c r="D72" s="13">
        <v>65520</v>
      </c>
      <c r="E72" s="15">
        <v>2.3449235018812714E-2</v>
      </c>
    </row>
    <row r="73" spans="1:5" ht="17.25" thickTop="1" thickBot="1" x14ac:dyDescent="0.3">
      <c r="A73" s="12" t="s">
        <v>153</v>
      </c>
      <c r="B73" s="12" t="s">
        <v>154</v>
      </c>
      <c r="C73" s="13">
        <v>361</v>
      </c>
      <c r="D73" s="13">
        <v>64102</v>
      </c>
      <c r="E73" s="15">
        <v>2.2941740890963562E-2</v>
      </c>
    </row>
    <row r="74" spans="1:5" ht="17.25" thickTop="1" thickBot="1" x14ac:dyDescent="0.3">
      <c r="A74" s="12" t="s">
        <v>155</v>
      </c>
      <c r="B74" s="12" t="s">
        <v>156</v>
      </c>
      <c r="C74" s="13">
        <v>275</v>
      </c>
      <c r="D74" s="13">
        <v>50050</v>
      </c>
      <c r="E74" s="15">
        <v>1.7912610083815266E-2</v>
      </c>
    </row>
    <row r="75" spans="1:5" ht="17.25" thickTop="1" thickBot="1" x14ac:dyDescent="0.3">
      <c r="A75" s="12" t="s">
        <v>184</v>
      </c>
      <c r="B75" s="12" t="s">
        <v>185</v>
      </c>
      <c r="C75" s="13">
        <v>144</v>
      </c>
      <c r="D75" s="13">
        <v>45792</v>
      </c>
      <c r="E75" s="15">
        <v>1.6388696123038338E-2</v>
      </c>
    </row>
    <row r="76" spans="1:5" ht="17.25" thickTop="1" thickBot="1" x14ac:dyDescent="0.3">
      <c r="A76" s="12" t="s">
        <v>143</v>
      </c>
      <c r="B76" s="12" t="s">
        <v>144</v>
      </c>
      <c r="C76" s="13">
        <v>369</v>
      </c>
      <c r="D76" s="13">
        <v>45018</v>
      </c>
      <c r="E76" s="15">
        <v>1.611168592913478E-2</v>
      </c>
    </row>
    <row r="77" spans="1:5" ht="17.25" thickTop="1" thickBot="1" x14ac:dyDescent="0.3">
      <c r="A77" s="12" t="s">
        <v>127</v>
      </c>
      <c r="B77" s="12" t="s">
        <v>128</v>
      </c>
      <c r="C77" s="13">
        <v>356</v>
      </c>
      <c r="D77" s="13">
        <v>42690</v>
      </c>
      <c r="E77" s="15">
        <v>1.5278507981579896E-2</v>
      </c>
    </row>
    <row r="78" spans="1:5" ht="17.25" thickTop="1" thickBot="1" x14ac:dyDescent="0.3">
      <c r="A78" s="12" t="s">
        <v>121</v>
      </c>
      <c r="B78" s="12" t="s">
        <v>122</v>
      </c>
      <c r="C78" s="13">
        <v>207</v>
      </c>
      <c r="D78" s="13">
        <v>38433</v>
      </c>
      <c r="E78" s="15">
        <v>1.3754951915110333E-2</v>
      </c>
    </row>
    <row r="79" spans="1:5" ht="17.25" thickTop="1" thickBot="1" x14ac:dyDescent="0.3">
      <c r="A79" s="12" t="s">
        <v>270</v>
      </c>
      <c r="B79" s="12" t="s">
        <v>271</v>
      </c>
      <c r="C79" s="13">
        <v>187</v>
      </c>
      <c r="D79" s="13">
        <v>29359</v>
      </c>
      <c r="E79" s="15">
        <v>1.0507418970044605E-2</v>
      </c>
    </row>
    <row r="80" spans="1:5" ht="17.25" thickTop="1" thickBot="1" x14ac:dyDescent="0.3">
      <c r="A80" s="12" t="s">
        <v>113</v>
      </c>
      <c r="B80" s="12" t="s">
        <v>114</v>
      </c>
      <c r="C80" s="13">
        <v>124</v>
      </c>
      <c r="D80" s="13">
        <v>15757</v>
      </c>
      <c r="E80" s="15">
        <v>5.6393406012123313E-3</v>
      </c>
    </row>
    <row r="81" spans="1:5" ht="17.25" thickTop="1" thickBot="1" x14ac:dyDescent="0.3">
      <c r="A81" s="12" t="s">
        <v>157</v>
      </c>
      <c r="B81" s="12" t="s">
        <v>158</v>
      </c>
      <c r="C81" s="13">
        <v>94</v>
      </c>
      <c r="D81" s="13">
        <v>6826</v>
      </c>
      <c r="E81" s="15">
        <v>2.4429865421003601E-3</v>
      </c>
    </row>
    <row r="82" spans="1:5" ht="17.25" thickTop="1" thickBot="1" x14ac:dyDescent="0.3">
      <c r="A82" s="12" t="s">
        <v>206</v>
      </c>
      <c r="B82" s="12" t="s">
        <v>207</v>
      </c>
      <c r="C82" s="13">
        <v>7</v>
      </c>
      <c r="D82" s="13">
        <v>1260</v>
      </c>
      <c r="E82" s="15">
        <v>4.5094682728485989E-4</v>
      </c>
    </row>
    <row r="83" spans="1:5" ht="17.25" thickTop="1" thickBot="1" x14ac:dyDescent="0.3">
      <c r="A83" s="12" t="s">
        <v>141</v>
      </c>
      <c r="B83" s="12" t="s">
        <v>142</v>
      </c>
      <c r="C83" s="13">
        <v>7</v>
      </c>
      <c r="D83" s="13">
        <v>1176</v>
      </c>
      <c r="E83" s="15">
        <v>4.2088370546586925E-4</v>
      </c>
    </row>
    <row r="84" spans="1:5" ht="17.25" thickTop="1" thickBot="1" x14ac:dyDescent="0.3">
      <c r="A84" s="24" t="s">
        <v>275</v>
      </c>
      <c r="B84" s="24"/>
      <c r="C84" s="14">
        <v>13392</v>
      </c>
      <c r="D84" s="14">
        <v>2794121</v>
      </c>
      <c r="E84" s="16" t="s">
        <v>396</v>
      </c>
    </row>
    <row r="85" spans="1:5" ht="17.25" thickTop="1" thickBot="1" x14ac:dyDescent="0.3">
      <c r="A85" s="23" t="s">
        <v>283</v>
      </c>
      <c r="B85" s="23"/>
      <c r="C85" s="23"/>
      <c r="D85" s="23"/>
      <c r="E85" s="23"/>
    </row>
    <row r="86" spans="1:5" ht="17.25" thickTop="1" thickBot="1" x14ac:dyDescent="0.3">
      <c r="A86" s="12" t="s">
        <v>115</v>
      </c>
      <c r="B86" s="12" t="s">
        <v>116</v>
      </c>
      <c r="C86" s="13">
        <v>473</v>
      </c>
      <c r="D86" s="13">
        <v>77327</v>
      </c>
      <c r="E86" s="15">
        <v>0.34969497166786506</v>
      </c>
    </row>
    <row r="87" spans="1:5" ht="17.25" thickTop="1" thickBot="1" x14ac:dyDescent="0.3">
      <c r="A87" s="12" t="s">
        <v>109</v>
      </c>
      <c r="B87" s="12" t="s">
        <v>110</v>
      </c>
      <c r="C87" s="13">
        <v>345</v>
      </c>
      <c r="D87" s="13">
        <v>51774</v>
      </c>
      <c r="E87" s="15">
        <v>0.23413694392814988</v>
      </c>
    </row>
    <row r="88" spans="1:5" ht="17.25" thickTop="1" thickBot="1" x14ac:dyDescent="0.3">
      <c r="A88" s="12" t="s">
        <v>105</v>
      </c>
      <c r="B88" s="12" t="s">
        <v>106</v>
      </c>
      <c r="C88" s="13">
        <v>292</v>
      </c>
      <c r="D88" s="13">
        <v>49779</v>
      </c>
      <c r="E88" s="15">
        <v>0.22511497917486331</v>
      </c>
    </row>
    <row r="89" spans="1:5" ht="17.25" thickTop="1" thickBot="1" x14ac:dyDescent="0.3">
      <c r="A89" s="12" t="s">
        <v>123</v>
      </c>
      <c r="B89" s="12" t="s">
        <v>124</v>
      </c>
      <c r="C89" s="13">
        <v>245</v>
      </c>
      <c r="D89" s="13">
        <v>30625</v>
      </c>
      <c r="E89" s="15">
        <v>0.13849507296711844</v>
      </c>
    </row>
    <row r="90" spans="1:5" ht="17.25" thickTop="1" thickBot="1" x14ac:dyDescent="0.3">
      <c r="A90" s="12" t="s">
        <v>147</v>
      </c>
      <c r="B90" s="12" t="s">
        <v>148</v>
      </c>
      <c r="C90" s="13">
        <v>43</v>
      </c>
      <c r="D90" s="13">
        <v>7066</v>
      </c>
      <c r="E90" s="15">
        <v>3.1954487692592945E-2</v>
      </c>
    </row>
    <row r="91" spans="1:5" ht="17.25" thickTop="1" thickBot="1" x14ac:dyDescent="0.3">
      <c r="A91" s="12" t="s">
        <v>135</v>
      </c>
      <c r="B91" s="12" t="s">
        <v>136</v>
      </c>
      <c r="C91" s="13">
        <v>19</v>
      </c>
      <c r="D91" s="13">
        <v>3306</v>
      </c>
      <c r="E91" s="15">
        <v>1.4950684448303464E-2</v>
      </c>
    </row>
    <row r="92" spans="1:5" ht="17.25" thickTop="1" thickBot="1" x14ac:dyDescent="0.3">
      <c r="A92" s="12" t="s">
        <v>127</v>
      </c>
      <c r="B92" s="12" t="s">
        <v>128</v>
      </c>
      <c r="C92" s="13">
        <v>9</v>
      </c>
      <c r="D92" s="13">
        <v>1068</v>
      </c>
      <c r="E92" s="15">
        <v>4.8298036874737139E-3</v>
      </c>
    </row>
    <row r="93" spans="1:5" ht="17.25" thickTop="1" thickBot="1" x14ac:dyDescent="0.3">
      <c r="A93" s="12" t="s">
        <v>325</v>
      </c>
      <c r="B93" s="12" t="s">
        <v>326</v>
      </c>
      <c r="C93" s="13">
        <v>2</v>
      </c>
      <c r="D93" s="13">
        <v>182</v>
      </c>
      <c r="E93" s="15">
        <v>8.2305643363316102E-4</v>
      </c>
    </row>
    <row r="94" spans="1:5" ht="17.25" thickTop="1" thickBot="1" x14ac:dyDescent="0.3">
      <c r="A94" s="24" t="s">
        <v>275</v>
      </c>
      <c r="B94" s="24"/>
      <c r="C94" s="14">
        <v>1428</v>
      </c>
      <c r="D94" s="14">
        <v>221127</v>
      </c>
      <c r="E94" s="16" t="s">
        <v>396</v>
      </c>
    </row>
    <row r="95" spans="1:5" ht="17.25" thickTop="1" thickBot="1" x14ac:dyDescent="0.3">
      <c r="A95" s="23" t="s">
        <v>284</v>
      </c>
      <c r="B95" s="23"/>
      <c r="C95" s="23"/>
      <c r="D95" s="23"/>
      <c r="E95" s="23"/>
    </row>
    <row r="96" spans="1:5" ht="17.25" thickTop="1" thickBot="1" x14ac:dyDescent="0.3">
      <c r="A96" s="12" t="s">
        <v>119</v>
      </c>
      <c r="B96" s="12" t="s">
        <v>120</v>
      </c>
      <c r="C96" s="13">
        <v>273</v>
      </c>
      <c r="D96" s="13">
        <v>53292</v>
      </c>
      <c r="E96" s="15">
        <v>0.41377382662370432</v>
      </c>
    </row>
    <row r="97" spans="1:5" ht="17.25" thickTop="1" thickBot="1" x14ac:dyDescent="0.3">
      <c r="A97" s="12" t="s">
        <v>107</v>
      </c>
      <c r="B97" s="12" t="s">
        <v>108</v>
      </c>
      <c r="C97" s="13">
        <v>156</v>
      </c>
      <c r="D97" s="13">
        <v>46564</v>
      </c>
      <c r="E97" s="15">
        <v>0.36153577390426644</v>
      </c>
    </row>
    <row r="98" spans="1:5" ht="17.25" thickTop="1" thickBot="1" x14ac:dyDescent="0.3">
      <c r="A98" s="12" t="s">
        <v>321</v>
      </c>
      <c r="B98" s="12" t="s">
        <v>322</v>
      </c>
      <c r="C98" s="13">
        <v>105</v>
      </c>
      <c r="D98" s="13">
        <v>18684</v>
      </c>
      <c r="E98" s="15">
        <v>0.14506774331301681</v>
      </c>
    </row>
    <row r="99" spans="1:5" ht="17.25" thickTop="1" thickBot="1" x14ac:dyDescent="0.3">
      <c r="A99" s="12" t="s">
        <v>123</v>
      </c>
      <c r="B99" s="12" t="s">
        <v>124</v>
      </c>
      <c r="C99" s="13">
        <v>51</v>
      </c>
      <c r="D99" s="13">
        <v>8517</v>
      </c>
      <c r="E99" s="15">
        <v>6.6128343491595173E-2</v>
      </c>
    </row>
    <row r="100" spans="1:5" ht="17.25" thickTop="1" thickBot="1" x14ac:dyDescent="0.3">
      <c r="A100" s="12" t="s">
        <v>109</v>
      </c>
      <c r="B100" s="12" t="s">
        <v>110</v>
      </c>
      <c r="C100" s="13">
        <v>11</v>
      </c>
      <c r="D100" s="13">
        <v>1738</v>
      </c>
      <c r="E100" s="15">
        <v>1.3494312667417213E-2</v>
      </c>
    </row>
    <row r="101" spans="1:5" ht="17.25" thickTop="1" thickBot="1" x14ac:dyDescent="0.3">
      <c r="A101" s="24" t="s">
        <v>275</v>
      </c>
      <c r="B101" s="24"/>
      <c r="C101" s="14">
        <v>596</v>
      </c>
      <c r="D101" s="14">
        <v>128795</v>
      </c>
      <c r="E101" s="16" t="s">
        <v>396</v>
      </c>
    </row>
    <row r="102" spans="1:5" ht="17.25" thickTop="1" thickBot="1" x14ac:dyDescent="0.3">
      <c r="A102" s="23" t="s">
        <v>285</v>
      </c>
      <c r="B102" s="23"/>
      <c r="C102" s="23"/>
      <c r="D102" s="23"/>
      <c r="E102" s="23"/>
    </row>
    <row r="103" spans="1:5" ht="17.25" thickTop="1" thickBot="1" x14ac:dyDescent="0.3">
      <c r="A103" s="12" t="s">
        <v>157</v>
      </c>
      <c r="B103" s="12" t="s">
        <v>158</v>
      </c>
      <c r="C103" s="13">
        <v>8773</v>
      </c>
      <c r="D103" s="13">
        <v>1977400</v>
      </c>
      <c r="E103" s="15">
        <v>0.25484737124691687</v>
      </c>
    </row>
    <row r="104" spans="1:5" ht="17.25" thickTop="1" thickBot="1" x14ac:dyDescent="0.3">
      <c r="A104" s="12" t="s">
        <v>159</v>
      </c>
      <c r="B104" s="12" t="s">
        <v>160</v>
      </c>
      <c r="C104" s="13">
        <v>6416</v>
      </c>
      <c r="D104" s="13">
        <v>1509808</v>
      </c>
      <c r="E104" s="15">
        <v>0.19458410027691164</v>
      </c>
    </row>
    <row r="105" spans="1:5" ht="17.25" thickTop="1" thickBot="1" x14ac:dyDescent="0.3">
      <c r="A105" s="12" t="s">
        <v>111</v>
      </c>
      <c r="B105" s="12" t="s">
        <v>112</v>
      </c>
      <c r="C105" s="13">
        <v>1447</v>
      </c>
      <c r="D105" s="13">
        <v>390749</v>
      </c>
      <c r="E105" s="15">
        <v>5.035974282763301E-2</v>
      </c>
    </row>
    <row r="106" spans="1:5" ht="17.25" thickTop="1" thickBot="1" x14ac:dyDescent="0.3">
      <c r="A106" s="12" t="s">
        <v>105</v>
      </c>
      <c r="B106" s="12" t="s">
        <v>106</v>
      </c>
      <c r="C106" s="13">
        <v>1249</v>
      </c>
      <c r="D106" s="13">
        <v>343243</v>
      </c>
      <c r="E106" s="15">
        <v>4.4237168124256848E-2</v>
      </c>
    </row>
    <row r="107" spans="1:5" ht="17.25" thickTop="1" thickBot="1" x14ac:dyDescent="0.3">
      <c r="A107" s="12" t="s">
        <v>139</v>
      </c>
      <c r="B107" s="12" t="s">
        <v>140</v>
      </c>
      <c r="C107" s="13">
        <v>1095</v>
      </c>
      <c r="D107" s="13">
        <v>299189</v>
      </c>
      <c r="E107" s="15">
        <v>3.8559487284309607E-2</v>
      </c>
    </row>
    <row r="108" spans="1:5" ht="17.25" thickTop="1" thickBot="1" x14ac:dyDescent="0.3">
      <c r="A108" s="12" t="s">
        <v>129</v>
      </c>
      <c r="B108" s="12" t="s">
        <v>130</v>
      </c>
      <c r="C108" s="13">
        <v>730</v>
      </c>
      <c r="D108" s="13">
        <v>258323</v>
      </c>
      <c r="E108" s="15">
        <v>3.3292675979881309E-2</v>
      </c>
    </row>
    <row r="109" spans="1:5" ht="17.25" thickTop="1" thickBot="1" x14ac:dyDescent="0.3">
      <c r="A109" s="12" t="s">
        <v>117</v>
      </c>
      <c r="B109" s="12" t="s">
        <v>118</v>
      </c>
      <c r="C109" s="13">
        <v>730</v>
      </c>
      <c r="D109" s="13">
        <v>231936</v>
      </c>
      <c r="E109" s="15">
        <v>2.9891918629273245E-2</v>
      </c>
    </row>
    <row r="110" spans="1:5" ht="17.25" thickTop="1" thickBot="1" x14ac:dyDescent="0.3">
      <c r="A110" s="12" t="s">
        <v>115</v>
      </c>
      <c r="B110" s="12" t="s">
        <v>116</v>
      </c>
      <c r="C110" s="13">
        <v>734</v>
      </c>
      <c r="D110" s="13">
        <v>229607</v>
      </c>
      <c r="E110" s="15">
        <v>2.9591757039491677E-2</v>
      </c>
    </row>
    <row r="111" spans="1:5" ht="17.25" thickTop="1" thickBot="1" x14ac:dyDescent="0.3">
      <c r="A111" s="12" t="s">
        <v>119</v>
      </c>
      <c r="B111" s="12" t="s">
        <v>120</v>
      </c>
      <c r="C111" s="13">
        <v>730</v>
      </c>
      <c r="D111" s="13">
        <v>225570</v>
      </c>
      <c r="E111" s="15">
        <v>2.9071468358534965E-2</v>
      </c>
    </row>
    <row r="112" spans="1:5" ht="17.25" thickTop="1" thickBot="1" x14ac:dyDescent="0.3">
      <c r="A112" s="12" t="s">
        <v>186</v>
      </c>
      <c r="B112" s="12" t="s">
        <v>187</v>
      </c>
      <c r="C112" s="13">
        <v>669</v>
      </c>
      <c r="D112" s="13">
        <v>218134</v>
      </c>
      <c r="E112" s="15">
        <v>2.8113116455737313E-2</v>
      </c>
    </row>
    <row r="113" spans="1:5" ht="17.25" thickTop="1" thickBot="1" x14ac:dyDescent="0.3">
      <c r="A113" s="12" t="s">
        <v>123</v>
      </c>
      <c r="B113" s="12" t="s">
        <v>124</v>
      </c>
      <c r="C113" s="13">
        <v>858</v>
      </c>
      <c r="D113" s="13">
        <v>186924</v>
      </c>
      <c r="E113" s="15">
        <v>2.4090770720622379E-2</v>
      </c>
    </row>
    <row r="114" spans="1:5" ht="17.25" thickTop="1" thickBot="1" x14ac:dyDescent="0.3">
      <c r="A114" s="12" t="s">
        <v>192</v>
      </c>
      <c r="B114" s="12" t="s">
        <v>193</v>
      </c>
      <c r="C114" s="13">
        <v>598</v>
      </c>
      <c r="D114" s="13">
        <v>172810</v>
      </c>
      <c r="E114" s="15">
        <v>2.2271757977738296E-2</v>
      </c>
    </row>
    <row r="115" spans="1:5" ht="17.25" thickTop="1" thickBot="1" x14ac:dyDescent="0.3">
      <c r="A115" s="12" t="s">
        <v>109</v>
      </c>
      <c r="B115" s="12" t="s">
        <v>110</v>
      </c>
      <c r="C115" s="13">
        <v>486</v>
      </c>
      <c r="D115" s="13">
        <v>143080</v>
      </c>
      <c r="E115" s="15">
        <v>1.8440154686967161E-2</v>
      </c>
    </row>
    <row r="116" spans="1:5" ht="17.25" thickTop="1" thickBot="1" x14ac:dyDescent="0.3">
      <c r="A116" s="12" t="s">
        <v>161</v>
      </c>
      <c r="B116" s="12" t="s">
        <v>162</v>
      </c>
      <c r="C116" s="13">
        <v>364</v>
      </c>
      <c r="D116" s="13">
        <v>137228</v>
      </c>
      <c r="E116" s="15">
        <v>1.7685948751629366E-2</v>
      </c>
    </row>
    <row r="117" spans="1:5" ht="17.25" thickTop="1" thickBot="1" x14ac:dyDescent="0.3">
      <c r="A117" s="12" t="s">
        <v>135</v>
      </c>
      <c r="B117" s="12" t="s">
        <v>136</v>
      </c>
      <c r="C117" s="13">
        <v>731</v>
      </c>
      <c r="D117" s="13">
        <v>127194</v>
      </c>
      <c r="E117" s="15">
        <v>1.6392766530990362E-2</v>
      </c>
    </row>
    <row r="118" spans="1:5" ht="17.25" thickTop="1" thickBot="1" x14ac:dyDescent="0.3">
      <c r="A118" s="12" t="s">
        <v>153</v>
      </c>
      <c r="B118" s="12" t="s">
        <v>154</v>
      </c>
      <c r="C118" s="13">
        <v>627</v>
      </c>
      <c r="D118" s="13">
        <v>120655</v>
      </c>
      <c r="E118" s="15">
        <v>1.5550020015068652E-2</v>
      </c>
    </row>
    <row r="119" spans="1:5" ht="17.25" thickTop="1" thickBot="1" x14ac:dyDescent="0.3">
      <c r="A119" s="12" t="s">
        <v>163</v>
      </c>
      <c r="B119" s="12" t="s">
        <v>164</v>
      </c>
      <c r="C119" s="13">
        <v>429</v>
      </c>
      <c r="D119" s="13">
        <v>119943</v>
      </c>
      <c r="E119" s="15">
        <v>1.5458257433735688E-2</v>
      </c>
    </row>
    <row r="120" spans="1:5" ht="17.25" thickTop="1" thickBot="1" x14ac:dyDescent="0.3">
      <c r="A120" s="12" t="s">
        <v>149</v>
      </c>
      <c r="B120" s="12" t="s">
        <v>150</v>
      </c>
      <c r="C120" s="13">
        <v>555</v>
      </c>
      <c r="D120" s="13">
        <v>116013</v>
      </c>
      <c r="E120" s="15">
        <v>1.4951758915984912E-2</v>
      </c>
    </row>
    <row r="121" spans="1:5" ht="17.25" thickTop="1" thickBot="1" x14ac:dyDescent="0.3">
      <c r="A121" s="12" t="s">
        <v>220</v>
      </c>
      <c r="B121" s="12" t="s">
        <v>221</v>
      </c>
      <c r="C121" s="13">
        <v>365</v>
      </c>
      <c r="D121" s="13">
        <v>115930</v>
      </c>
      <c r="E121" s="15">
        <v>1.4941061873498064E-2</v>
      </c>
    </row>
    <row r="122" spans="1:5" ht="17.25" thickTop="1" thickBot="1" x14ac:dyDescent="0.3">
      <c r="A122" s="12" t="s">
        <v>133</v>
      </c>
      <c r="B122" s="12" t="s">
        <v>134</v>
      </c>
      <c r="C122" s="13">
        <v>365</v>
      </c>
      <c r="D122" s="13">
        <v>107310</v>
      </c>
      <c r="E122" s="15">
        <v>1.3830116015225371E-2</v>
      </c>
    </row>
    <row r="123" spans="1:5" ht="17.25" thickTop="1" thickBot="1" x14ac:dyDescent="0.3">
      <c r="A123" s="12" t="s">
        <v>169</v>
      </c>
      <c r="B123" s="12" t="s">
        <v>170</v>
      </c>
      <c r="C123" s="13">
        <v>389</v>
      </c>
      <c r="D123" s="13">
        <v>100416</v>
      </c>
      <c r="E123" s="15">
        <v>1.294161708866714E-2</v>
      </c>
    </row>
    <row r="124" spans="1:5" ht="17.25" thickTop="1" thickBot="1" x14ac:dyDescent="0.3">
      <c r="A124" s="12" t="s">
        <v>180</v>
      </c>
      <c r="B124" s="12" t="s">
        <v>181</v>
      </c>
      <c r="C124" s="13">
        <v>365</v>
      </c>
      <c r="D124" s="13">
        <v>99114</v>
      </c>
      <c r="E124" s="15">
        <v>1.2773815289656579E-2</v>
      </c>
    </row>
    <row r="125" spans="1:5" ht="17.25" thickTop="1" thickBot="1" x14ac:dyDescent="0.3">
      <c r="A125" s="12" t="s">
        <v>127</v>
      </c>
      <c r="B125" s="12" t="s">
        <v>128</v>
      </c>
      <c r="C125" s="13">
        <v>361</v>
      </c>
      <c r="D125" s="13">
        <v>97109</v>
      </c>
      <c r="E125" s="15">
        <v>1.2515410829582709E-2</v>
      </c>
    </row>
    <row r="126" spans="1:5" ht="17.25" thickTop="1" thickBot="1" x14ac:dyDescent="0.3">
      <c r="A126" s="12" t="s">
        <v>188</v>
      </c>
      <c r="B126" s="12" t="s">
        <v>189</v>
      </c>
      <c r="C126" s="13">
        <v>365</v>
      </c>
      <c r="D126" s="13">
        <v>92710</v>
      </c>
      <c r="E126" s="15">
        <v>1.1948467577779743E-2</v>
      </c>
    </row>
    <row r="127" spans="1:5" ht="17.25" thickTop="1" thickBot="1" x14ac:dyDescent="0.3">
      <c r="A127" s="12" t="s">
        <v>165</v>
      </c>
      <c r="B127" s="12" t="s">
        <v>166</v>
      </c>
      <c r="C127" s="13">
        <v>359</v>
      </c>
      <c r="D127" s="13">
        <v>80315</v>
      </c>
      <c r="E127" s="15">
        <v>1.0350999606400388E-2</v>
      </c>
    </row>
    <row r="128" spans="1:5" ht="17.25" thickTop="1" thickBot="1" x14ac:dyDescent="0.3">
      <c r="A128" s="12" t="s">
        <v>155</v>
      </c>
      <c r="B128" s="12" t="s">
        <v>156</v>
      </c>
      <c r="C128" s="13">
        <v>358</v>
      </c>
      <c r="D128" s="13">
        <v>65156</v>
      </c>
      <c r="E128" s="15">
        <v>8.397307232205985E-3</v>
      </c>
    </row>
    <row r="129" spans="1:5" ht="17.25" thickTop="1" thickBot="1" x14ac:dyDescent="0.3">
      <c r="A129" s="12" t="s">
        <v>222</v>
      </c>
      <c r="B129" s="12" t="s">
        <v>223</v>
      </c>
      <c r="C129" s="13">
        <v>153</v>
      </c>
      <c r="D129" s="13">
        <v>54911</v>
      </c>
      <c r="E129" s="15">
        <v>7.0769313252449948E-3</v>
      </c>
    </row>
    <row r="130" spans="1:5" ht="17.25" thickTop="1" thickBot="1" x14ac:dyDescent="0.3">
      <c r="A130" s="12" t="s">
        <v>147</v>
      </c>
      <c r="B130" s="12" t="s">
        <v>148</v>
      </c>
      <c r="C130" s="13">
        <v>277</v>
      </c>
      <c r="D130" s="13">
        <v>43943</v>
      </c>
      <c r="E130" s="15">
        <v>5.6633751566214563E-3</v>
      </c>
    </row>
    <row r="131" spans="1:5" ht="17.25" thickTop="1" thickBot="1" x14ac:dyDescent="0.3">
      <c r="A131" s="12" t="s">
        <v>182</v>
      </c>
      <c r="B131" s="12" t="s">
        <v>183</v>
      </c>
      <c r="C131" s="13">
        <v>133</v>
      </c>
      <c r="D131" s="13">
        <v>23940</v>
      </c>
      <c r="E131" s="15">
        <v>3.085387917290983E-3</v>
      </c>
    </row>
    <row r="132" spans="1:5" ht="17.25" thickTop="1" thickBot="1" x14ac:dyDescent="0.3">
      <c r="A132" s="12" t="s">
        <v>113</v>
      </c>
      <c r="B132" s="12" t="s">
        <v>114</v>
      </c>
      <c r="C132" s="13">
        <v>135</v>
      </c>
      <c r="D132" s="13">
        <v>23851</v>
      </c>
      <c r="E132" s="15">
        <v>3.0739175946243626E-3</v>
      </c>
    </row>
    <row r="133" spans="1:5" ht="17.25" thickTop="1" thickBot="1" x14ac:dyDescent="0.3">
      <c r="A133" s="12" t="s">
        <v>174</v>
      </c>
      <c r="B133" s="12" t="s">
        <v>175</v>
      </c>
      <c r="C133" s="13">
        <v>84</v>
      </c>
      <c r="D133" s="13">
        <v>15120</v>
      </c>
      <c r="E133" s="15">
        <v>1.948666053025884E-3</v>
      </c>
    </row>
    <row r="134" spans="1:5" ht="17.25" thickTop="1" thickBot="1" x14ac:dyDescent="0.3">
      <c r="A134" s="12" t="s">
        <v>321</v>
      </c>
      <c r="B134" s="12" t="s">
        <v>322</v>
      </c>
      <c r="C134" s="13">
        <v>79</v>
      </c>
      <c r="D134" s="13">
        <v>13834</v>
      </c>
      <c r="E134" s="15">
        <v>1.7829263344947143E-3</v>
      </c>
    </row>
    <row r="135" spans="1:5" ht="17.25" thickTop="1" thickBot="1" x14ac:dyDescent="0.3">
      <c r="A135" s="12" t="s">
        <v>270</v>
      </c>
      <c r="B135" s="12" t="s">
        <v>271</v>
      </c>
      <c r="C135" s="13">
        <v>63</v>
      </c>
      <c r="D135" s="13">
        <v>9891</v>
      </c>
      <c r="E135" s="15">
        <v>1.2747523763544325E-3</v>
      </c>
    </row>
    <row r="136" spans="1:5" ht="17.25" thickTop="1" thickBot="1" x14ac:dyDescent="0.3">
      <c r="A136" s="12" t="s">
        <v>145</v>
      </c>
      <c r="B136" s="12" t="s">
        <v>146</v>
      </c>
      <c r="C136" s="13">
        <v>30</v>
      </c>
      <c r="D136" s="13">
        <v>4860</v>
      </c>
      <c r="E136" s="15">
        <v>6.2635694561546267E-4</v>
      </c>
    </row>
    <row r="137" spans="1:5" ht="17.25" thickTop="1" thickBot="1" x14ac:dyDescent="0.3">
      <c r="A137" s="12" t="s">
        <v>343</v>
      </c>
      <c r="B137" s="12" t="s">
        <v>344</v>
      </c>
      <c r="C137" s="13">
        <v>8</v>
      </c>
      <c r="D137" s="13">
        <v>1200</v>
      </c>
      <c r="E137" s="15">
        <v>1.5465603595443523E-4</v>
      </c>
    </row>
    <row r="138" spans="1:5" ht="17.25" thickTop="1" thickBot="1" x14ac:dyDescent="0.3">
      <c r="A138" s="12" t="s">
        <v>214</v>
      </c>
      <c r="B138" s="12" t="s">
        <v>215</v>
      </c>
      <c r="C138" s="13">
        <v>4</v>
      </c>
      <c r="D138" s="13">
        <v>648</v>
      </c>
      <c r="E138" s="15">
        <v>8.3514259415395022E-5</v>
      </c>
    </row>
    <row r="139" spans="1:5" ht="17.25" thickTop="1" thickBot="1" x14ac:dyDescent="0.3">
      <c r="A139" s="12" t="s">
        <v>268</v>
      </c>
      <c r="B139" s="12" t="s">
        <v>269</v>
      </c>
      <c r="C139" s="13">
        <v>4</v>
      </c>
      <c r="D139" s="13">
        <v>636</v>
      </c>
      <c r="E139" s="15">
        <v>8.1967699055850678E-5</v>
      </c>
    </row>
    <row r="140" spans="1:5" ht="17.25" thickTop="1" thickBot="1" x14ac:dyDescent="0.3">
      <c r="A140" s="12" t="s">
        <v>345</v>
      </c>
      <c r="B140" s="12" t="s">
        <v>346</v>
      </c>
      <c r="C140" s="13">
        <v>1</v>
      </c>
      <c r="D140" s="13">
        <v>275</v>
      </c>
      <c r="E140" s="15">
        <v>3.5442008239558074E-5</v>
      </c>
    </row>
    <row r="141" spans="1:5" ht="17.25" thickTop="1" thickBot="1" x14ac:dyDescent="0.3">
      <c r="A141" s="12" t="s">
        <v>347</v>
      </c>
      <c r="B141" s="12" t="s">
        <v>348</v>
      </c>
      <c r="C141" s="13">
        <v>1</v>
      </c>
      <c r="D141" s="13">
        <v>179</v>
      </c>
      <c r="E141" s="15">
        <v>2.3069525363203257E-5</v>
      </c>
    </row>
    <row r="142" spans="1:5" ht="17.25" thickTop="1" thickBot="1" x14ac:dyDescent="0.3">
      <c r="A142" s="24" t="s">
        <v>275</v>
      </c>
      <c r="B142" s="24"/>
      <c r="C142" s="14">
        <v>31120</v>
      </c>
      <c r="D142" s="14">
        <v>7759154</v>
      </c>
      <c r="E142" s="16" t="s">
        <v>396</v>
      </c>
    </row>
    <row r="143" spans="1:5" ht="17.25" thickTop="1" thickBot="1" x14ac:dyDescent="0.3">
      <c r="A143" s="23" t="s">
        <v>287</v>
      </c>
      <c r="B143" s="23"/>
      <c r="C143" s="23"/>
      <c r="D143" s="23"/>
      <c r="E143" s="23"/>
    </row>
    <row r="144" spans="1:5" ht="17.25" thickTop="1" thickBot="1" x14ac:dyDescent="0.3">
      <c r="A144" s="12" t="s">
        <v>174</v>
      </c>
      <c r="B144" s="12" t="s">
        <v>175</v>
      </c>
      <c r="C144" s="13">
        <v>156</v>
      </c>
      <c r="D144" s="13">
        <v>28080</v>
      </c>
      <c r="E144" s="15">
        <v>0.59602649006622521</v>
      </c>
    </row>
    <row r="145" spans="1:5" ht="17.25" thickTop="1" thickBot="1" x14ac:dyDescent="0.3">
      <c r="A145" s="12" t="s">
        <v>143</v>
      </c>
      <c r="B145" s="12" t="s">
        <v>144</v>
      </c>
      <c r="C145" s="13">
        <v>156</v>
      </c>
      <c r="D145" s="13">
        <v>19032</v>
      </c>
      <c r="E145" s="15">
        <v>0.40397350993377484</v>
      </c>
    </row>
    <row r="146" spans="1:5" ht="17.25" thickTop="1" thickBot="1" x14ac:dyDescent="0.3">
      <c r="A146" s="24" t="s">
        <v>275</v>
      </c>
      <c r="B146" s="24"/>
      <c r="C146" s="14">
        <v>312</v>
      </c>
      <c r="D146" s="14">
        <v>47112</v>
      </c>
      <c r="E146" s="16" t="s">
        <v>396</v>
      </c>
    </row>
    <row r="147" spans="1:5" ht="17.25" thickTop="1" thickBot="1" x14ac:dyDescent="0.3">
      <c r="A147" s="23" t="s">
        <v>288</v>
      </c>
      <c r="B147" s="23"/>
      <c r="C147" s="23"/>
      <c r="D147" s="23"/>
      <c r="E147" s="23"/>
    </row>
    <row r="148" spans="1:5" ht="17.25" thickTop="1" thickBot="1" x14ac:dyDescent="0.3">
      <c r="A148" s="12" t="s">
        <v>174</v>
      </c>
      <c r="B148" s="12" t="s">
        <v>175</v>
      </c>
      <c r="C148" s="13">
        <v>417</v>
      </c>
      <c r="D148" s="13">
        <v>75060</v>
      </c>
      <c r="E148" s="15">
        <v>0.90365144528851593</v>
      </c>
    </row>
    <row r="149" spans="1:5" ht="17.25" thickTop="1" thickBot="1" x14ac:dyDescent="0.3">
      <c r="A149" s="12" t="s">
        <v>113</v>
      </c>
      <c r="B149" s="12" t="s">
        <v>114</v>
      </c>
      <c r="C149" s="13">
        <v>53</v>
      </c>
      <c r="D149" s="13">
        <v>8003</v>
      </c>
      <c r="E149" s="15">
        <v>9.6348554711484055E-2</v>
      </c>
    </row>
    <row r="150" spans="1:5" ht="17.25" thickTop="1" thickBot="1" x14ac:dyDescent="0.3">
      <c r="A150" s="24" t="s">
        <v>275</v>
      </c>
      <c r="B150" s="24"/>
      <c r="C150" s="14">
        <v>470</v>
      </c>
      <c r="D150" s="14">
        <v>83063</v>
      </c>
      <c r="E150" s="16" t="s">
        <v>396</v>
      </c>
    </row>
    <row r="151" spans="1:5" ht="17.25" thickTop="1" thickBot="1" x14ac:dyDescent="0.3">
      <c r="A151" s="23" t="s">
        <v>328</v>
      </c>
      <c r="B151" s="23"/>
      <c r="C151" s="23"/>
      <c r="D151" s="23"/>
      <c r="E151" s="23"/>
    </row>
    <row r="152" spans="1:5" ht="17.25" thickTop="1" thickBot="1" x14ac:dyDescent="0.3">
      <c r="A152" s="12" t="s">
        <v>115</v>
      </c>
      <c r="B152" s="12" t="s">
        <v>116</v>
      </c>
      <c r="C152" s="13">
        <v>61</v>
      </c>
      <c r="D152" s="13">
        <v>9638</v>
      </c>
      <c r="E152" s="15">
        <v>1</v>
      </c>
    </row>
    <row r="153" spans="1:5" ht="17.25" thickTop="1" thickBot="1" x14ac:dyDescent="0.3">
      <c r="A153" s="24" t="s">
        <v>275</v>
      </c>
      <c r="B153" s="24"/>
      <c r="C153" s="14">
        <v>61</v>
      </c>
      <c r="D153" s="14">
        <v>9638</v>
      </c>
      <c r="E153" s="16" t="s">
        <v>396</v>
      </c>
    </row>
    <row r="154" spans="1:5" ht="17.25" thickTop="1" thickBot="1" x14ac:dyDescent="0.3">
      <c r="A154" s="23" t="s">
        <v>349</v>
      </c>
      <c r="B154" s="23"/>
      <c r="C154" s="23"/>
      <c r="D154" s="23"/>
      <c r="E154" s="23"/>
    </row>
    <row r="155" spans="1:5" ht="17.25" thickTop="1" thickBot="1" x14ac:dyDescent="0.3">
      <c r="A155" s="12" t="s">
        <v>105</v>
      </c>
      <c r="B155" s="12" t="s">
        <v>106</v>
      </c>
      <c r="C155" s="13">
        <v>2</v>
      </c>
      <c r="D155" s="13">
        <v>354</v>
      </c>
      <c r="E155" s="15">
        <v>1</v>
      </c>
    </row>
    <row r="156" spans="1:5" ht="17.25" thickTop="1" thickBot="1" x14ac:dyDescent="0.3">
      <c r="A156" s="24" t="s">
        <v>275</v>
      </c>
      <c r="B156" s="24"/>
      <c r="C156" s="14">
        <v>2</v>
      </c>
      <c r="D156" s="14">
        <v>354</v>
      </c>
      <c r="E156" s="16" t="s">
        <v>396</v>
      </c>
    </row>
    <row r="157" spans="1:5" ht="17.25" thickTop="1" thickBot="1" x14ac:dyDescent="0.3">
      <c r="A157" s="23" t="s">
        <v>289</v>
      </c>
      <c r="B157" s="23"/>
      <c r="C157" s="23"/>
      <c r="D157" s="23"/>
      <c r="E157" s="23"/>
    </row>
    <row r="158" spans="1:5" ht="17.25" thickTop="1" thickBot="1" x14ac:dyDescent="0.3">
      <c r="A158" s="12" t="s">
        <v>127</v>
      </c>
      <c r="B158" s="12" t="s">
        <v>128</v>
      </c>
      <c r="C158" s="13">
        <v>4</v>
      </c>
      <c r="D158" s="13">
        <v>653</v>
      </c>
      <c r="E158" s="15">
        <v>1</v>
      </c>
    </row>
    <row r="159" spans="1:5" ht="17.25" thickTop="1" thickBot="1" x14ac:dyDescent="0.3">
      <c r="A159" s="24" t="s">
        <v>275</v>
      </c>
      <c r="B159" s="24"/>
      <c r="C159" s="14">
        <v>4</v>
      </c>
      <c r="D159" s="14">
        <v>653</v>
      </c>
      <c r="E159" s="16" t="s">
        <v>396</v>
      </c>
    </row>
    <row r="160" spans="1:5" ht="17.25" thickTop="1" thickBot="1" x14ac:dyDescent="0.3">
      <c r="A160" s="23" t="s">
        <v>290</v>
      </c>
      <c r="B160" s="23"/>
      <c r="C160" s="23"/>
      <c r="D160" s="23"/>
      <c r="E160" s="23"/>
    </row>
    <row r="161" spans="1:5" ht="17.25" thickTop="1" thickBot="1" x14ac:dyDescent="0.3">
      <c r="A161" s="12" t="s">
        <v>127</v>
      </c>
      <c r="B161" s="12" t="s">
        <v>128</v>
      </c>
      <c r="C161" s="13">
        <v>3</v>
      </c>
      <c r="D161" s="13">
        <v>465</v>
      </c>
      <c r="E161" s="15">
        <v>1</v>
      </c>
    </row>
    <row r="162" spans="1:5" ht="17.25" thickTop="1" thickBot="1" x14ac:dyDescent="0.3">
      <c r="A162" s="24" t="s">
        <v>275</v>
      </c>
      <c r="B162" s="24"/>
      <c r="C162" s="14">
        <v>3</v>
      </c>
      <c r="D162" s="14">
        <v>465</v>
      </c>
      <c r="E162" s="16" t="s">
        <v>396</v>
      </c>
    </row>
    <row r="163" spans="1:5" ht="17.25" thickTop="1" thickBot="1" x14ac:dyDescent="0.3">
      <c r="A163" s="23" t="s">
        <v>292</v>
      </c>
      <c r="B163" s="23"/>
      <c r="C163" s="23"/>
      <c r="D163" s="23"/>
      <c r="E163" s="23"/>
    </row>
    <row r="164" spans="1:5" ht="17.25" thickTop="1" thickBot="1" x14ac:dyDescent="0.3">
      <c r="A164" s="12" t="s">
        <v>111</v>
      </c>
      <c r="B164" s="12" t="s">
        <v>112</v>
      </c>
      <c r="C164" s="13">
        <v>258</v>
      </c>
      <c r="D164" s="13">
        <v>42891</v>
      </c>
      <c r="E164" s="15">
        <v>0.46805329724892786</v>
      </c>
    </row>
    <row r="165" spans="1:5" ht="17.25" thickTop="1" thickBot="1" x14ac:dyDescent="0.3">
      <c r="A165" s="12" t="s">
        <v>113</v>
      </c>
      <c r="B165" s="12" t="s">
        <v>114</v>
      </c>
      <c r="C165" s="13">
        <v>232</v>
      </c>
      <c r="D165" s="13">
        <v>34976</v>
      </c>
      <c r="E165" s="15">
        <v>0.38167988912775408</v>
      </c>
    </row>
    <row r="166" spans="1:5" ht="17.25" thickTop="1" thickBot="1" x14ac:dyDescent="0.3">
      <c r="A166" s="12" t="s">
        <v>109</v>
      </c>
      <c r="B166" s="12" t="s">
        <v>110</v>
      </c>
      <c r="C166" s="13">
        <v>99</v>
      </c>
      <c r="D166" s="13">
        <v>12148</v>
      </c>
      <c r="E166" s="15">
        <v>0.13256653971649007</v>
      </c>
    </row>
    <row r="167" spans="1:5" ht="17.25" thickTop="1" thickBot="1" x14ac:dyDescent="0.3">
      <c r="A167" s="12" t="s">
        <v>325</v>
      </c>
      <c r="B167" s="12" t="s">
        <v>326</v>
      </c>
      <c r="C167" s="13">
        <v>12</v>
      </c>
      <c r="D167" s="13">
        <v>1092</v>
      </c>
      <c r="E167" s="15">
        <v>1.1916583912611719E-2</v>
      </c>
    </row>
    <row r="168" spans="1:5" ht="17.25" thickTop="1" thickBot="1" x14ac:dyDescent="0.3">
      <c r="A168" s="12" t="s">
        <v>147</v>
      </c>
      <c r="B168" s="12" t="s">
        <v>148</v>
      </c>
      <c r="C168" s="13">
        <v>2</v>
      </c>
      <c r="D168" s="13">
        <v>300</v>
      </c>
      <c r="E168" s="15">
        <v>3.2737867891790436E-3</v>
      </c>
    </row>
    <row r="169" spans="1:5" ht="17.25" thickTop="1" thickBot="1" x14ac:dyDescent="0.3">
      <c r="A169" s="12" t="s">
        <v>157</v>
      </c>
      <c r="B169" s="12" t="s">
        <v>158</v>
      </c>
      <c r="C169" s="13">
        <v>1</v>
      </c>
      <c r="D169" s="13">
        <v>230</v>
      </c>
      <c r="E169" s="15">
        <v>2.5099032050372666E-3</v>
      </c>
    </row>
    <row r="170" spans="1:5" ht="17.25" thickTop="1" thickBot="1" x14ac:dyDescent="0.3">
      <c r="A170" s="24" t="s">
        <v>275</v>
      </c>
      <c r="B170" s="24"/>
      <c r="C170" s="14">
        <v>604</v>
      </c>
      <c r="D170" s="14">
        <v>91637</v>
      </c>
      <c r="E170" s="16" t="s">
        <v>396</v>
      </c>
    </row>
    <row r="171" spans="1:5" ht="17.25" thickTop="1" thickBot="1" x14ac:dyDescent="0.3">
      <c r="A171" s="23" t="s">
        <v>293</v>
      </c>
      <c r="B171" s="23"/>
      <c r="C171" s="23"/>
      <c r="D171" s="23"/>
      <c r="E171" s="23"/>
    </row>
    <row r="172" spans="1:5" ht="17.25" thickTop="1" thickBot="1" x14ac:dyDescent="0.3">
      <c r="A172" s="12" t="s">
        <v>117</v>
      </c>
      <c r="B172" s="12" t="s">
        <v>118</v>
      </c>
      <c r="C172" s="13">
        <v>2015</v>
      </c>
      <c r="D172" s="13">
        <v>673371</v>
      </c>
      <c r="E172" s="15">
        <v>6.5052922744829891E-2</v>
      </c>
    </row>
    <row r="173" spans="1:5" ht="17.25" thickTop="1" thickBot="1" x14ac:dyDescent="0.3">
      <c r="A173" s="12" t="s">
        <v>111</v>
      </c>
      <c r="B173" s="12" t="s">
        <v>112</v>
      </c>
      <c r="C173" s="13">
        <v>3148</v>
      </c>
      <c r="D173" s="13">
        <v>660879</v>
      </c>
      <c r="E173" s="15">
        <v>6.3846097516347497E-2</v>
      </c>
    </row>
    <row r="174" spans="1:5" ht="17.25" thickTop="1" thickBot="1" x14ac:dyDescent="0.3">
      <c r="A174" s="12" t="s">
        <v>182</v>
      </c>
      <c r="B174" s="12" t="s">
        <v>183</v>
      </c>
      <c r="C174" s="13">
        <v>3331</v>
      </c>
      <c r="D174" s="13">
        <v>599580</v>
      </c>
      <c r="E174" s="15">
        <v>5.7924133084651851E-2</v>
      </c>
    </row>
    <row r="175" spans="1:5" ht="17.25" thickTop="1" thickBot="1" x14ac:dyDescent="0.3">
      <c r="A175" s="12" t="s">
        <v>115</v>
      </c>
      <c r="B175" s="12" t="s">
        <v>116</v>
      </c>
      <c r="C175" s="13">
        <v>1937</v>
      </c>
      <c r="D175" s="13">
        <v>547421</v>
      </c>
      <c r="E175" s="15">
        <v>5.2885164377286104E-2</v>
      </c>
    </row>
    <row r="176" spans="1:5" ht="17.25" thickTop="1" thickBot="1" x14ac:dyDescent="0.3">
      <c r="A176" s="12" t="s">
        <v>159</v>
      </c>
      <c r="B176" s="12" t="s">
        <v>160</v>
      </c>
      <c r="C176" s="13">
        <v>2564</v>
      </c>
      <c r="D176" s="13">
        <v>478600</v>
      </c>
      <c r="E176" s="15">
        <v>4.6236515718193365E-2</v>
      </c>
    </row>
    <row r="177" spans="1:5" ht="17.25" thickTop="1" thickBot="1" x14ac:dyDescent="0.3">
      <c r="A177" s="12" t="s">
        <v>109</v>
      </c>
      <c r="B177" s="12" t="s">
        <v>110</v>
      </c>
      <c r="C177" s="13">
        <v>2738</v>
      </c>
      <c r="D177" s="13">
        <v>470711</v>
      </c>
      <c r="E177" s="15">
        <v>4.5474376410836848E-2</v>
      </c>
    </row>
    <row r="178" spans="1:5" ht="17.25" thickTop="1" thickBot="1" x14ac:dyDescent="0.3">
      <c r="A178" s="12" t="s">
        <v>157</v>
      </c>
      <c r="B178" s="12" t="s">
        <v>158</v>
      </c>
      <c r="C178" s="13">
        <v>2558</v>
      </c>
      <c r="D178" s="13">
        <v>438532</v>
      </c>
      <c r="E178" s="15">
        <v>4.2365632492542354E-2</v>
      </c>
    </row>
    <row r="179" spans="1:5" ht="17.25" thickTop="1" thickBot="1" x14ac:dyDescent="0.3">
      <c r="A179" s="12" t="s">
        <v>105</v>
      </c>
      <c r="B179" s="12" t="s">
        <v>106</v>
      </c>
      <c r="C179" s="13">
        <v>1892</v>
      </c>
      <c r="D179" s="13">
        <v>435211</v>
      </c>
      <c r="E179" s="15">
        <v>4.204479783165619E-2</v>
      </c>
    </row>
    <row r="180" spans="1:5" ht="17.25" thickTop="1" thickBot="1" x14ac:dyDescent="0.3">
      <c r="A180" s="12" t="s">
        <v>123</v>
      </c>
      <c r="B180" s="12" t="s">
        <v>124</v>
      </c>
      <c r="C180" s="13">
        <v>2211</v>
      </c>
      <c r="D180" s="13">
        <v>428557</v>
      </c>
      <c r="E180" s="15">
        <v>4.140196921571624E-2</v>
      </c>
    </row>
    <row r="181" spans="1:5" ht="17.25" thickTop="1" thickBot="1" x14ac:dyDescent="0.3">
      <c r="A181" s="12" t="s">
        <v>174</v>
      </c>
      <c r="B181" s="12" t="s">
        <v>175</v>
      </c>
      <c r="C181" s="13">
        <v>1973</v>
      </c>
      <c r="D181" s="13">
        <v>355140</v>
      </c>
      <c r="E181" s="15">
        <v>3.4309310890428733E-2</v>
      </c>
    </row>
    <row r="182" spans="1:5" ht="17.25" thickTop="1" thickBot="1" x14ac:dyDescent="0.3">
      <c r="A182" s="12" t="s">
        <v>119</v>
      </c>
      <c r="B182" s="12" t="s">
        <v>120</v>
      </c>
      <c r="C182" s="13">
        <v>1432</v>
      </c>
      <c r="D182" s="13">
        <v>331226</v>
      </c>
      <c r="E182" s="15">
        <v>3.1999030830075881E-2</v>
      </c>
    </row>
    <row r="183" spans="1:5" ht="17.25" thickTop="1" thickBot="1" x14ac:dyDescent="0.3">
      <c r="A183" s="12" t="s">
        <v>113</v>
      </c>
      <c r="B183" s="12" t="s">
        <v>114</v>
      </c>
      <c r="C183" s="13">
        <v>1730</v>
      </c>
      <c r="D183" s="13">
        <v>277369</v>
      </c>
      <c r="E183" s="15">
        <v>2.6796021997993261E-2</v>
      </c>
    </row>
    <row r="184" spans="1:5" ht="17.25" thickTop="1" thickBot="1" x14ac:dyDescent="0.3">
      <c r="A184" s="12" t="s">
        <v>129</v>
      </c>
      <c r="B184" s="12" t="s">
        <v>130</v>
      </c>
      <c r="C184" s="13">
        <v>730</v>
      </c>
      <c r="D184" s="13">
        <v>274282</v>
      </c>
      <c r="E184" s="15">
        <v>2.6497793573375495E-2</v>
      </c>
    </row>
    <row r="185" spans="1:5" ht="17.25" thickTop="1" thickBot="1" x14ac:dyDescent="0.3">
      <c r="A185" s="12" t="s">
        <v>151</v>
      </c>
      <c r="B185" s="12" t="s">
        <v>152</v>
      </c>
      <c r="C185" s="13">
        <v>1343</v>
      </c>
      <c r="D185" s="13">
        <v>249798</v>
      </c>
      <c r="E185" s="15">
        <v>2.413244704006115E-2</v>
      </c>
    </row>
    <row r="186" spans="1:5" ht="17.25" thickTop="1" thickBot="1" x14ac:dyDescent="0.3">
      <c r="A186" s="12" t="s">
        <v>139</v>
      </c>
      <c r="B186" s="12" t="s">
        <v>140</v>
      </c>
      <c r="C186" s="13">
        <v>730</v>
      </c>
      <c r="D186" s="13">
        <v>210504</v>
      </c>
      <c r="E186" s="15">
        <v>2.0336338288221012E-2</v>
      </c>
    </row>
    <row r="187" spans="1:5" ht="17.25" thickTop="1" thickBot="1" x14ac:dyDescent="0.3">
      <c r="A187" s="12" t="s">
        <v>107</v>
      </c>
      <c r="B187" s="12" t="s">
        <v>108</v>
      </c>
      <c r="C187" s="13">
        <v>731</v>
      </c>
      <c r="D187" s="13">
        <v>204073</v>
      </c>
      <c r="E187" s="15">
        <v>1.9715053222229155E-2</v>
      </c>
    </row>
    <row r="188" spans="1:5" ht="17.25" thickTop="1" thickBot="1" x14ac:dyDescent="0.3">
      <c r="A188" s="12" t="s">
        <v>149</v>
      </c>
      <c r="B188" s="12" t="s">
        <v>150</v>
      </c>
      <c r="C188" s="13">
        <v>792</v>
      </c>
      <c r="D188" s="13">
        <v>198513</v>
      </c>
      <c r="E188" s="15">
        <v>1.9177913591236353E-2</v>
      </c>
    </row>
    <row r="189" spans="1:5" ht="17.25" thickTop="1" thickBot="1" x14ac:dyDescent="0.3">
      <c r="A189" s="12" t="s">
        <v>135</v>
      </c>
      <c r="B189" s="12" t="s">
        <v>136</v>
      </c>
      <c r="C189" s="13">
        <v>1084</v>
      </c>
      <c r="D189" s="13">
        <v>188088</v>
      </c>
      <c r="E189" s="15">
        <v>1.8170776783124849E-2</v>
      </c>
    </row>
    <row r="190" spans="1:5" ht="17.25" thickTop="1" thickBot="1" x14ac:dyDescent="0.3">
      <c r="A190" s="12" t="s">
        <v>127</v>
      </c>
      <c r="B190" s="12" t="s">
        <v>128</v>
      </c>
      <c r="C190" s="13">
        <v>1102</v>
      </c>
      <c r="D190" s="13">
        <v>179666</v>
      </c>
      <c r="E190" s="15">
        <v>1.7357145493156978E-2</v>
      </c>
    </row>
    <row r="191" spans="1:5" ht="17.25" thickTop="1" thickBot="1" x14ac:dyDescent="0.3">
      <c r="A191" s="12" t="s">
        <v>145</v>
      </c>
      <c r="B191" s="12" t="s">
        <v>146</v>
      </c>
      <c r="C191" s="13">
        <v>928</v>
      </c>
      <c r="D191" s="13">
        <v>176662</v>
      </c>
      <c r="E191" s="15">
        <v>1.7066935519865181E-2</v>
      </c>
    </row>
    <row r="192" spans="1:5" ht="17.25" thickTop="1" thickBot="1" x14ac:dyDescent="0.3">
      <c r="A192" s="12" t="s">
        <v>155</v>
      </c>
      <c r="B192" s="12" t="s">
        <v>156</v>
      </c>
      <c r="C192" s="13">
        <v>723</v>
      </c>
      <c r="D192" s="13">
        <v>168276</v>
      </c>
      <c r="E192" s="15">
        <v>1.6256782112400139E-2</v>
      </c>
    </row>
    <row r="193" spans="1:5" ht="17.25" thickTop="1" thickBot="1" x14ac:dyDescent="0.3">
      <c r="A193" s="12" t="s">
        <v>178</v>
      </c>
      <c r="B193" s="12" t="s">
        <v>179</v>
      </c>
      <c r="C193" s="13">
        <v>815</v>
      </c>
      <c r="D193" s="13">
        <v>146700</v>
      </c>
      <c r="E193" s="15">
        <v>1.4172371199036703E-2</v>
      </c>
    </row>
    <row r="194" spans="1:5" ht="17.25" thickTop="1" thickBot="1" x14ac:dyDescent="0.3">
      <c r="A194" s="12" t="s">
        <v>153</v>
      </c>
      <c r="B194" s="12" t="s">
        <v>154</v>
      </c>
      <c r="C194" s="13">
        <v>664</v>
      </c>
      <c r="D194" s="13">
        <v>140448</v>
      </c>
      <c r="E194" s="15">
        <v>1.3568378937711704E-2</v>
      </c>
    </row>
    <row r="195" spans="1:5" ht="17.25" thickTop="1" thickBot="1" x14ac:dyDescent="0.3">
      <c r="A195" s="12" t="s">
        <v>270</v>
      </c>
      <c r="B195" s="12" t="s">
        <v>271</v>
      </c>
      <c r="C195" s="13">
        <v>830</v>
      </c>
      <c r="D195" s="13">
        <v>129625</v>
      </c>
      <c r="E195" s="15">
        <v>1.2522792206374457E-2</v>
      </c>
    </row>
    <row r="196" spans="1:5" ht="17.25" thickTop="1" thickBot="1" x14ac:dyDescent="0.3">
      <c r="A196" s="12" t="s">
        <v>180</v>
      </c>
      <c r="B196" s="12" t="s">
        <v>181</v>
      </c>
      <c r="C196" s="13">
        <v>365</v>
      </c>
      <c r="D196" s="13">
        <v>129210</v>
      </c>
      <c r="E196" s="15">
        <v>1.2482699949744597E-2</v>
      </c>
    </row>
    <row r="197" spans="1:5" ht="17.25" thickTop="1" thickBot="1" x14ac:dyDescent="0.3">
      <c r="A197" s="12" t="s">
        <v>169</v>
      </c>
      <c r="B197" s="12" t="s">
        <v>170</v>
      </c>
      <c r="C197" s="13">
        <v>530</v>
      </c>
      <c r="D197" s="13">
        <v>128739</v>
      </c>
      <c r="E197" s="15">
        <v>1.2437197653665891E-2</v>
      </c>
    </row>
    <row r="198" spans="1:5" ht="17.25" thickTop="1" thickBot="1" x14ac:dyDescent="0.3">
      <c r="A198" s="12" t="s">
        <v>184</v>
      </c>
      <c r="B198" s="12" t="s">
        <v>185</v>
      </c>
      <c r="C198" s="13">
        <v>337</v>
      </c>
      <c r="D198" s="13">
        <v>128673</v>
      </c>
      <c r="E198" s="15">
        <v>1.2430821535744034E-2</v>
      </c>
    </row>
    <row r="199" spans="1:5" ht="17.25" thickTop="1" thickBot="1" x14ac:dyDescent="0.3">
      <c r="A199" s="12" t="s">
        <v>137</v>
      </c>
      <c r="B199" s="12" t="s">
        <v>138</v>
      </c>
      <c r="C199" s="13">
        <v>677</v>
      </c>
      <c r="D199" s="13">
        <v>127911</v>
      </c>
      <c r="E199" s="15">
        <v>1.2357206356100776E-2</v>
      </c>
    </row>
    <row r="200" spans="1:5" ht="17.25" thickTop="1" thickBot="1" x14ac:dyDescent="0.3">
      <c r="A200" s="12" t="s">
        <v>161</v>
      </c>
      <c r="B200" s="12" t="s">
        <v>162</v>
      </c>
      <c r="C200" s="13">
        <v>313</v>
      </c>
      <c r="D200" s="13">
        <v>118001</v>
      </c>
      <c r="E200" s="15">
        <v>1.1399822589349217E-2</v>
      </c>
    </row>
    <row r="201" spans="1:5" ht="17.25" thickTop="1" thickBot="1" x14ac:dyDescent="0.3">
      <c r="A201" s="12" t="s">
        <v>186</v>
      </c>
      <c r="B201" s="12" t="s">
        <v>187</v>
      </c>
      <c r="C201" s="13">
        <v>334</v>
      </c>
      <c r="D201" s="13">
        <v>114905</v>
      </c>
      <c r="E201" s="15">
        <v>1.1100724694105743E-2</v>
      </c>
    </row>
    <row r="202" spans="1:5" ht="17.25" thickTop="1" thickBot="1" x14ac:dyDescent="0.3">
      <c r="A202" s="12" t="s">
        <v>329</v>
      </c>
      <c r="B202" s="12" t="s">
        <v>330</v>
      </c>
      <c r="C202" s="13">
        <v>341</v>
      </c>
      <c r="D202" s="13">
        <v>114235</v>
      </c>
      <c r="E202" s="15">
        <v>1.1035997436414164E-2</v>
      </c>
    </row>
    <row r="203" spans="1:5" ht="17.25" thickTop="1" thickBot="1" x14ac:dyDescent="0.3">
      <c r="A203" s="12" t="s">
        <v>121</v>
      </c>
      <c r="B203" s="12" t="s">
        <v>122</v>
      </c>
      <c r="C203" s="13">
        <v>579</v>
      </c>
      <c r="D203" s="13">
        <v>107394</v>
      </c>
      <c r="E203" s="15">
        <v>1.0375103153028956E-2</v>
      </c>
    </row>
    <row r="204" spans="1:5" ht="17.25" thickTop="1" thickBot="1" x14ac:dyDescent="0.3">
      <c r="A204" s="12" t="s">
        <v>133</v>
      </c>
      <c r="B204" s="12" t="s">
        <v>134</v>
      </c>
      <c r="C204" s="13">
        <v>365</v>
      </c>
      <c r="D204" s="13">
        <v>107310</v>
      </c>
      <c r="E204" s="15">
        <v>1.0366988093855682E-2</v>
      </c>
    </row>
    <row r="205" spans="1:5" ht="17.25" thickTop="1" thickBot="1" x14ac:dyDescent="0.3">
      <c r="A205" s="12" t="s">
        <v>192</v>
      </c>
      <c r="B205" s="12" t="s">
        <v>193</v>
      </c>
      <c r="C205" s="13">
        <v>344</v>
      </c>
      <c r="D205" s="13">
        <v>106258</v>
      </c>
      <c r="E205" s="15">
        <v>1.0265356638495175E-2</v>
      </c>
    </row>
    <row r="206" spans="1:5" ht="17.25" thickTop="1" thickBot="1" x14ac:dyDescent="0.3">
      <c r="A206" s="12" t="s">
        <v>172</v>
      </c>
      <c r="B206" s="12" t="s">
        <v>173</v>
      </c>
      <c r="C206" s="13">
        <v>365</v>
      </c>
      <c r="D206" s="13">
        <v>103295</v>
      </c>
      <c r="E206" s="15">
        <v>9.9791075869427159E-3</v>
      </c>
    </row>
    <row r="207" spans="1:5" ht="17.25" thickTop="1" thickBot="1" x14ac:dyDescent="0.3">
      <c r="A207" s="12" t="s">
        <v>188</v>
      </c>
      <c r="B207" s="12" t="s">
        <v>189</v>
      </c>
      <c r="C207" s="13">
        <v>365</v>
      </c>
      <c r="D207" s="13">
        <v>95215</v>
      </c>
      <c r="E207" s="15">
        <v>9.1985161807517368E-3</v>
      </c>
    </row>
    <row r="208" spans="1:5" ht="17.25" thickTop="1" thickBot="1" x14ac:dyDescent="0.3">
      <c r="A208" s="12" t="s">
        <v>190</v>
      </c>
      <c r="B208" s="12" t="s">
        <v>191</v>
      </c>
      <c r="C208" s="13">
        <v>347</v>
      </c>
      <c r="D208" s="13">
        <v>88037</v>
      </c>
      <c r="E208" s="15">
        <v>8.5050650528261367E-3</v>
      </c>
    </row>
    <row r="209" spans="1:5" ht="17.25" thickTop="1" thickBot="1" x14ac:dyDescent="0.3">
      <c r="A209" s="12" t="s">
        <v>176</v>
      </c>
      <c r="B209" s="12" t="s">
        <v>177</v>
      </c>
      <c r="C209" s="13">
        <v>266</v>
      </c>
      <c r="D209" s="13">
        <v>85710</v>
      </c>
      <c r="E209" s="15">
        <v>8.2802585921570269E-3</v>
      </c>
    </row>
    <row r="210" spans="1:5" ht="17.25" thickTop="1" thickBot="1" x14ac:dyDescent="0.3">
      <c r="A210" s="12" t="s">
        <v>198</v>
      </c>
      <c r="B210" s="12" t="s">
        <v>199</v>
      </c>
      <c r="C210" s="13">
        <v>538</v>
      </c>
      <c r="D210" s="13">
        <v>85670</v>
      </c>
      <c r="E210" s="15">
        <v>8.2763942782649921E-3</v>
      </c>
    </row>
    <row r="211" spans="1:5" ht="17.25" thickTop="1" thickBot="1" x14ac:dyDescent="0.3">
      <c r="A211" s="12" t="s">
        <v>194</v>
      </c>
      <c r="B211" s="12" t="s">
        <v>195</v>
      </c>
      <c r="C211" s="13">
        <v>320</v>
      </c>
      <c r="D211" s="13">
        <v>84074</v>
      </c>
      <c r="E211" s="15">
        <v>8.1222081539728142E-3</v>
      </c>
    </row>
    <row r="212" spans="1:5" ht="17.25" thickTop="1" thickBot="1" x14ac:dyDescent="0.3">
      <c r="A212" s="12" t="s">
        <v>143</v>
      </c>
      <c r="B212" s="12" t="s">
        <v>144</v>
      </c>
      <c r="C212" s="13">
        <v>570</v>
      </c>
      <c r="D212" s="13">
        <v>69540</v>
      </c>
      <c r="E212" s="15">
        <v>6.7181097013020614E-3</v>
      </c>
    </row>
    <row r="213" spans="1:5" ht="17.25" thickTop="1" thickBot="1" x14ac:dyDescent="0.3">
      <c r="A213" s="12" t="s">
        <v>163</v>
      </c>
      <c r="B213" s="12" t="s">
        <v>164</v>
      </c>
      <c r="C213" s="13">
        <v>365</v>
      </c>
      <c r="D213" s="13">
        <v>60550</v>
      </c>
      <c r="E213" s="15">
        <v>5.849605154067297E-3</v>
      </c>
    </row>
    <row r="214" spans="1:5" ht="17.25" thickTop="1" thickBot="1" x14ac:dyDescent="0.3">
      <c r="A214" s="12" t="s">
        <v>141</v>
      </c>
      <c r="B214" s="12" t="s">
        <v>142</v>
      </c>
      <c r="C214" s="13">
        <v>355</v>
      </c>
      <c r="D214" s="13">
        <v>55053</v>
      </c>
      <c r="E214" s="15">
        <v>5.3185518174544491E-3</v>
      </c>
    </row>
    <row r="215" spans="1:5" ht="17.25" thickTop="1" thickBot="1" x14ac:dyDescent="0.3">
      <c r="A215" s="12" t="s">
        <v>343</v>
      </c>
      <c r="B215" s="12" t="s">
        <v>344</v>
      </c>
      <c r="C215" s="13">
        <v>359</v>
      </c>
      <c r="D215" s="13">
        <v>53850</v>
      </c>
      <c r="E215" s="15">
        <v>5.2023325771515102E-3</v>
      </c>
    </row>
    <row r="216" spans="1:5" ht="17.25" thickTop="1" thickBot="1" x14ac:dyDescent="0.3">
      <c r="A216" s="12" t="s">
        <v>248</v>
      </c>
      <c r="B216" s="12" t="s">
        <v>249</v>
      </c>
      <c r="C216" s="13">
        <v>152</v>
      </c>
      <c r="D216" s="13">
        <v>49160</v>
      </c>
      <c r="E216" s="15">
        <v>4.7492417733104595E-3</v>
      </c>
    </row>
    <row r="217" spans="1:5" ht="17.25" thickTop="1" thickBot="1" x14ac:dyDescent="0.3">
      <c r="A217" s="12" t="s">
        <v>208</v>
      </c>
      <c r="B217" s="12" t="s">
        <v>209</v>
      </c>
      <c r="C217" s="13">
        <v>284</v>
      </c>
      <c r="D217" s="13">
        <v>47506</v>
      </c>
      <c r="E217" s="15">
        <v>4.5894523938748303E-3</v>
      </c>
    </row>
    <row r="218" spans="1:5" ht="17.25" thickTop="1" thickBot="1" x14ac:dyDescent="0.3">
      <c r="A218" s="12" t="s">
        <v>206</v>
      </c>
      <c r="B218" s="12" t="s">
        <v>207</v>
      </c>
      <c r="C218" s="13">
        <v>257</v>
      </c>
      <c r="D218" s="13">
        <v>46260</v>
      </c>
      <c r="E218" s="15">
        <v>4.4690790161379546E-3</v>
      </c>
    </row>
    <row r="219" spans="1:5" ht="17.25" thickTop="1" thickBot="1" x14ac:dyDescent="0.3">
      <c r="A219" s="12" t="s">
        <v>321</v>
      </c>
      <c r="B219" s="12" t="s">
        <v>322</v>
      </c>
      <c r="C219" s="13">
        <v>245</v>
      </c>
      <c r="D219" s="13">
        <v>43336</v>
      </c>
      <c r="E219" s="15">
        <v>4.1865976706302287E-3</v>
      </c>
    </row>
    <row r="220" spans="1:5" ht="17.25" thickTop="1" thickBot="1" x14ac:dyDescent="0.3">
      <c r="A220" s="12" t="s">
        <v>272</v>
      </c>
      <c r="B220" s="12" t="s">
        <v>273</v>
      </c>
      <c r="C220" s="13">
        <v>255</v>
      </c>
      <c r="D220" s="13">
        <v>43047</v>
      </c>
      <c r="E220" s="15">
        <v>4.1586780027602797E-3</v>
      </c>
    </row>
    <row r="221" spans="1:5" ht="17.25" thickTop="1" thickBot="1" x14ac:dyDescent="0.3">
      <c r="A221" s="12" t="s">
        <v>200</v>
      </c>
      <c r="B221" s="12" t="s">
        <v>201</v>
      </c>
      <c r="C221" s="13">
        <v>159</v>
      </c>
      <c r="D221" s="13">
        <v>40704</v>
      </c>
      <c r="E221" s="15">
        <v>3.9323258165343562E-3</v>
      </c>
    </row>
    <row r="222" spans="1:5" ht="17.25" thickTop="1" thickBot="1" x14ac:dyDescent="0.3">
      <c r="A222" s="12" t="s">
        <v>350</v>
      </c>
      <c r="B222" s="12" t="s">
        <v>351</v>
      </c>
      <c r="C222" s="13">
        <v>204</v>
      </c>
      <c r="D222" s="13">
        <v>36720</v>
      </c>
      <c r="E222" s="15">
        <v>3.5474401528877149E-3</v>
      </c>
    </row>
    <row r="223" spans="1:5" ht="17.25" thickTop="1" thickBot="1" x14ac:dyDescent="0.3">
      <c r="A223" s="12" t="s">
        <v>323</v>
      </c>
      <c r="B223" s="12" t="s">
        <v>324</v>
      </c>
      <c r="C223" s="13">
        <v>221</v>
      </c>
      <c r="D223" s="13">
        <v>35455</v>
      </c>
      <c r="E223" s="15">
        <v>3.4252312260521223E-3</v>
      </c>
    </row>
    <row r="224" spans="1:5" ht="17.25" thickTop="1" thickBot="1" x14ac:dyDescent="0.3">
      <c r="A224" s="12" t="s">
        <v>220</v>
      </c>
      <c r="B224" s="12" t="s">
        <v>221</v>
      </c>
      <c r="C224" s="13">
        <v>122</v>
      </c>
      <c r="D224" s="13">
        <v>34063</v>
      </c>
      <c r="E224" s="15">
        <v>3.2907531026093199E-3</v>
      </c>
    </row>
    <row r="225" spans="1:5" ht="17.25" thickTop="1" thickBot="1" x14ac:dyDescent="0.3">
      <c r="A225" s="12" t="s">
        <v>204</v>
      </c>
      <c r="B225" s="12" t="s">
        <v>205</v>
      </c>
      <c r="C225" s="13">
        <v>125</v>
      </c>
      <c r="D225" s="13">
        <v>33250</v>
      </c>
      <c r="E225" s="15">
        <v>3.2122109227537177E-3</v>
      </c>
    </row>
    <row r="226" spans="1:5" ht="17.25" thickTop="1" thickBot="1" x14ac:dyDescent="0.3">
      <c r="A226" s="12" t="s">
        <v>196</v>
      </c>
      <c r="B226" s="12" t="s">
        <v>197</v>
      </c>
      <c r="C226" s="13">
        <v>39</v>
      </c>
      <c r="D226" s="13">
        <v>11427</v>
      </c>
      <c r="E226" s="15">
        <v>1.1039378711069695E-3</v>
      </c>
    </row>
    <row r="227" spans="1:5" ht="17.25" thickTop="1" thickBot="1" x14ac:dyDescent="0.3">
      <c r="A227" s="12" t="s">
        <v>352</v>
      </c>
      <c r="B227" s="12" t="s">
        <v>353</v>
      </c>
      <c r="C227" s="13">
        <v>12</v>
      </c>
      <c r="D227" s="13">
        <v>1980</v>
      </c>
      <c r="E227" s="15">
        <v>1.9128353765571012E-4</v>
      </c>
    </row>
    <row r="228" spans="1:5" ht="17.25" thickTop="1" thickBot="1" x14ac:dyDescent="0.3">
      <c r="A228" s="12" t="s">
        <v>341</v>
      </c>
      <c r="B228" s="12" t="s">
        <v>342</v>
      </c>
      <c r="C228" s="13">
        <v>5</v>
      </c>
      <c r="D228" s="13">
        <v>890</v>
      </c>
      <c r="E228" s="15">
        <v>8.5980984097768688E-5</v>
      </c>
    </row>
    <row r="229" spans="1:5" ht="17.25" thickTop="1" thickBot="1" x14ac:dyDescent="0.3">
      <c r="A229" s="12" t="s">
        <v>345</v>
      </c>
      <c r="B229" s="12" t="s">
        <v>346</v>
      </c>
      <c r="C229" s="13">
        <v>1</v>
      </c>
      <c r="D229" s="13">
        <v>275</v>
      </c>
      <c r="E229" s="15">
        <v>2.6567158007737514E-5</v>
      </c>
    </row>
    <row r="230" spans="1:5" ht="17.25" thickTop="1" thickBot="1" x14ac:dyDescent="0.3">
      <c r="A230" s="12" t="s">
        <v>354</v>
      </c>
      <c r="B230" s="12" t="s">
        <v>355</v>
      </c>
      <c r="C230" s="13">
        <v>1</v>
      </c>
      <c r="D230" s="13">
        <v>191</v>
      </c>
      <c r="E230" s="15">
        <v>1.8452098834464964E-5</v>
      </c>
    </row>
    <row r="231" spans="1:5" ht="17.25" thickTop="1" thickBot="1" x14ac:dyDescent="0.3">
      <c r="A231" s="24" t="s">
        <v>275</v>
      </c>
      <c r="B231" s="24"/>
      <c r="C231" s="14">
        <v>48118</v>
      </c>
      <c r="D231" s="14">
        <v>10351126</v>
      </c>
      <c r="E231" s="16" t="s">
        <v>396</v>
      </c>
    </row>
    <row r="232" spans="1:5" ht="17.25" thickTop="1" thickBot="1" x14ac:dyDescent="0.3">
      <c r="A232" s="23" t="s">
        <v>294</v>
      </c>
      <c r="B232" s="23"/>
      <c r="C232" s="23"/>
      <c r="D232" s="23"/>
      <c r="E232" s="23"/>
    </row>
    <row r="233" spans="1:5" ht="17.25" thickTop="1" thickBot="1" x14ac:dyDescent="0.3">
      <c r="A233" s="12" t="s">
        <v>321</v>
      </c>
      <c r="B233" s="12" t="s">
        <v>322</v>
      </c>
      <c r="C233" s="13">
        <v>7</v>
      </c>
      <c r="D233" s="13">
        <v>1228</v>
      </c>
      <c r="E233" s="15">
        <v>0.89114658925979684</v>
      </c>
    </row>
    <row r="234" spans="1:5" ht="17.25" thickTop="1" thickBot="1" x14ac:dyDescent="0.3">
      <c r="A234" s="12" t="s">
        <v>147</v>
      </c>
      <c r="B234" s="12" t="s">
        <v>148</v>
      </c>
      <c r="C234" s="13">
        <v>1</v>
      </c>
      <c r="D234" s="13">
        <v>150</v>
      </c>
      <c r="E234" s="15">
        <v>0.10885341074020319</v>
      </c>
    </row>
    <row r="235" spans="1:5" ht="17.25" thickTop="1" thickBot="1" x14ac:dyDescent="0.3">
      <c r="A235" s="24" t="s">
        <v>275</v>
      </c>
      <c r="B235" s="24"/>
      <c r="C235" s="14">
        <v>8</v>
      </c>
      <c r="D235" s="14">
        <v>1378</v>
      </c>
      <c r="E235" s="16" t="s">
        <v>396</v>
      </c>
    </row>
    <row r="236" spans="1:5" ht="17.25" thickTop="1" thickBot="1" x14ac:dyDescent="0.3">
      <c r="A236" s="23" t="s">
        <v>295</v>
      </c>
      <c r="B236" s="23"/>
      <c r="C236" s="23"/>
      <c r="D236" s="23"/>
      <c r="E236" s="23"/>
    </row>
    <row r="237" spans="1:5" ht="17.25" thickTop="1" thickBot="1" x14ac:dyDescent="0.3">
      <c r="A237" s="12" t="s">
        <v>105</v>
      </c>
      <c r="B237" s="12" t="s">
        <v>106</v>
      </c>
      <c r="C237" s="13">
        <v>156</v>
      </c>
      <c r="D237" s="13">
        <v>30124</v>
      </c>
      <c r="E237" s="15">
        <v>0.43883749726855559</v>
      </c>
    </row>
    <row r="238" spans="1:5" ht="17.25" thickTop="1" thickBot="1" x14ac:dyDescent="0.3">
      <c r="A238" s="12" t="s">
        <v>115</v>
      </c>
      <c r="B238" s="12" t="s">
        <v>116</v>
      </c>
      <c r="C238" s="13">
        <v>155</v>
      </c>
      <c r="D238" s="13">
        <v>24645</v>
      </c>
      <c r="E238" s="15">
        <v>0.35902105033141524</v>
      </c>
    </row>
    <row r="239" spans="1:5" ht="17.25" thickTop="1" thickBot="1" x14ac:dyDescent="0.3">
      <c r="A239" s="12" t="s">
        <v>238</v>
      </c>
      <c r="B239" s="12" t="s">
        <v>239</v>
      </c>
      <c r="C239" s="13">
        <v>80</v>
      </c>
      <c r="D239" s="13">
        <v>13876</v>
      </c>
      <c r="E239" s="15">
        <v>0.20214145240002915</v>
      </c>
    </row>
    <row r="240" spans="1:5" ht="17.25" thickTop="1" thickBot="1" x14ac:dyDescent="0.3">
      <c r="A240" s="24" t="s">
        <v>275</v>
      </c>
      <c r="B240" s="24"/>
      <c r="C240" s="14">
        <v>391</v>
      </c>
      <c r="D240" s="14">
        <v>68645</v>
      </c>
      <c r="E240" s="16" t="s">
        <v>396</v>
      </c>
    </row>
    <row r="241" spans="1:5" ht="17.25" thickTop="1" thickBot="1" x14ac:dyDescent="0.3">
      <c r="A241" s="23" t="s">
        <v>296</v>
      </c>
      <c r="B241" s="23"/>
      <c r="C241" s="23"/>
      <c r="D241" s="23"/>
      <c r="E241" s="23"/>
    </row>
    <row r="242" spans="1:5" ht="17.25" thickTop="1" thickBot="1" x14ac:dyDescent="0.3">
      <c r="A242" s="12" t="s">
        <v>105</v>
      </c>
      <c r="B242" s="12" t="s">
        <v>106</v>
      </c>
      <c r="C242" s="13">
        <v>157</v>
      </c>
      <c r="D242" s="13">
        <v>27693</v>
      </c>
      <c r="E242" s="15">
        <v>0.8152673104097975</v>
      </c>
    </row>
    <row r="243" spans="1:5" ht="17.25" thickTop="1" thickBot="1" x14ac:dyDescent="0.3">
      <c r="A243" s="12" t="s">
        <v>115</v>
      </c>
      <c r="B243" s="12" t="s">
        <v>116</v>
      </c>
      <c r="C243" s="13">
        <v>29</v>
      </c>
      <c r="D243" s="13">
        <v>4582</v>
      </c>
      <c r="E243" s="15">
        <v>0.13489166274140368</v>
      </c>
    </row>
    <row r="244" spans="1:5" ht="17.25" thickTop="1" thickBot="1" x14ac:dyDescent="0.3">
      <c r="A244" s="12" t="s">
        <v>238</v>
      </c>
      <c r="B244" s="12" t="s">
        <v>239</v>
      </c>
      <c r="C244" s="13">
        <v>5</v>
      </c>
      <c r="D244" s="13">
        <v>848</v>
      </c>
      <c r="E244" s="15">
        <v>2.4964672633066416E-2</v>
      </c>
    </row>
    <row r="245" spans="1:5" ht="17.25" thickTop="1" thickBot="1" x14ac:dyDescent="0.3">
      <c r="A245" s="12" t="s">
        <v>272</v>
      </c>
      <c r="B245" s="12" t="s">
        <v>273</v>
      </c>
      <c r="C245" s="13">
        <v>5</v>
      </c>
      <c r="D245" s="13">
        <v>845</v>
      </c>
      <c r="E245" s="15">
        <v>2.4876354215732453E-2</v>
      </c>
    </row>
    <row r="246" spans="1:5" ht="17.25" thickTop="1" thickBot="1" x14ac:dyDescent="0.3">
      <c r="A246" s="24" t="s">
        <v>275</v>
      </c>
      <c r="B246" s="24"/>
      <c r="C246" s="14">
        <v>196</v>
      </c>
      <c r="D246" s="14">
        <v>33968</v>
      </c>
      <c r="E246" s="16" t="s">
        <v>396</v>
      </c>
    </row>
    <row r="247" spans="1:5" ht="17.25" thickTop="1" thickBot="1" x14ac:dyDescent="0.3">
      <c r="A247" s="23" t="s">
        <v>297</v>
      </c>
      <c r="B247" s="23"/>
      <c r="C247" s="23"/>
      <c r="D247" s="23"/>
      <c r="E247" s="23"/>
    </row>
    <row r="248" spans="1:5" ht="17.25" thickTop="1" thickBot="1" x14ac:dyDescent="0.3">
      <c r="A248" s="12" t="s">
        <v>119</v>
      </c>
      <c r="B248" s="12" t="s">
        <v>120</v>
      </c>
      <c r="C248" s="13">
        <v>358</v>
      </c>
      <c r="D248" s="13">
        <v>70548</v>
      </c>
      <c r="E248" s="15">
        <v>0.5821080251497599</v>
      </c>
    </row>
    <row r="249" spans="1:5" ht="17.25" thickTop="1" thickBot="1" x14ac:dyDescent="0.3">
      <c r="A249" s="12" t="s">
        <v>109</v>
      </c>
      <c r="B249" s="12" t="s">
        <v>110</v>
      </c>
      <c r="C249" s="13">
        <v>205</v>
      </c>
      <c r="D249" s="13">
        <v>28898</v>
      </c>
      <c r="E249" s="15">
        <v>0.2384441474000363</v>
      </c>
    </row>
    <row r="250" spans="1:5" ht="17.25" thickTop="1" thickBot="1" x14ac:dyDescent="0.3">
      <c r="A250" s="12" t="s">
        <v>111</v>
      </c>
      <c r="B250" s="12" t="s">
        <v>112</v>
      </c>
      <c r="C250" s="13">
        <v>148</v>
      </c>
      <c r="D250" s="13">
        <v>21396</v>
      </c>
      <c r="E250" s="15">
        <v>0.17654339323728899</v>
      </c>
    </row>
    <row r="251" spans="1:5" ht="17.25" thickTop="1" thickBot="1" x14ac:dyDescent="0.3">
      <c r="A251" s="12" t="s">
        <v>141</v>
      </c>
      <c r="B251" s="12" t="s">
        <v>142</v>
      </c>
      <c r="C251" s="13">
        <v>2</v>
      </c>
      <c r="D251" s="13">
        <v>352</v>
      </c>
      <c r="E251" s="15">
        <v>2.9044342129148307E-3</v>
      </c>
    </row>
    <row r="252" spans="1:5" ht="17.25" thickTop="1" thickBot="1" x14ac:dyDescent="0.3">
      <c r="A252" s="24" t="s">
        <v>275</v>
      </c>
      <c r="B252" s="24"/>
      <c r="C252" s="14">
        <v>713</v>
      </c>
      <c r="D252" s="14">
        <v>121194</v>
      </c>
      <c r="E252" s="16" t="s">
        <v>396</v>
      </c>
    </row>
    <row r="253" spans="1:5" ht="17.25" thickTop="1" thickBot="1" x14ac:dyDescent="0.3">
      <c r="A253" s="23" t="s">
        <v>298</v>
      </c>
      <c r="B253" s="23"/>
      <c r="C253" s="23"/>
      <c r="D253" s="23"/>
      <c r="E253" s="23"/>
    </row>
    <row r="254" spans="1:5" ht="17.25" thickTop="1" thickBot="1" x14ac:dyDescent="0.3">
      <c r="A254" s="12" t="s">
        <v>115</v>
      </c>
      <c r="B254" s="12" t="s">
        <v>116</v>
      </c>
      <c r="C254" s="13">
        <v>215</v>
      </c>
      <c r="D254" s="13">
        <v>36087</v>
      </c>
      <c r="E254" s="15">
        <v>0.33340724521189613</v>
      </c>
    </row>
    <row r="255" spans="1:5" ht="17.25" thickTop="1" thickBot="1" x14ac:dyDescent="0.3">
      <c r="A255" s="12" t="s">
        <v>111</v>
      </c>
      <c r="B255" s="12" t="s">
        <v>112</v>
      </c>
      <c r="C255" s="13">
        <v>144</v>
      </c>
      <c r="D255" s="13">
        <v>27738</v>
      </c>
      <c r="E255" s="15">
        <v>0.25627096094681118</v>
      </c>
    </row>
    <row r="256" spans="1:5" ht="17.25" thickTop="1" thickBot="1" x14ac:dyDescent="0.3">
      <c r="A256" s="12" t="s">
        <v>238</v>
      </c>
      <c r="B256" s="12" t="s">
        <v>239</v>
      </c>
      <c r="C256" s="13">
        <v>139</v>
      </c>
      <c r="D256" s="13">
        <v>24142</v>
      </c>
      <c r="E256" s="15">
        <v>0.22304757153283997</v>
      </c>
    </row>
    <row r="257" spans="1:5" ht="17.25" thickTop="1" thickBot="1" x14ac:dyDescent="0.3">
      <c r="A257" s="12" t="s">
        <v>109</v>
      </c>
      <c r="B257" s="12" t="s">
        <v>110</v>
      </c>
      <c r="C257" s="13">
        <v>134</v>
      </c>
      <c r="D257" s="13">
        <v>19942</v>
      </c>
      <c r="E257" s="15">
        <v>0.18424383528737862</v>
      </c>
    </row>
    <row r="258" spans="1:5" ht="17.25" thickTop="1" thickBot="1" x14ac:dyDescent="0.3">
      <c r="A258" s="12" t="s">
        <v>157</v>
      </c>
      <c r="B258" s="12" t="s">
        <v>158</v>
      </c>
      <c r="C258" s="13">
        <v>1</v>
      </c>
      <c r="D258" s="13">
        <v>328</v>
      </c>
      <c r="E258" s="15">
        <v>3.0303870210741245E-3</v>
      </c>
    </row>
    <row r="259" spans="1:5" ht="17.25" thickTop="1" thickBot="1" x14ac:dyDescent="0.3">
      <c r="A259" s="24" t="s">
        <v>275</v>
      </c>
      <c r="B259" s="24"/>
      <c r="C259" s="14">
        <v>633</v>
      </c>
      <c r="D259" s="14">
        <v>108237</v>
      </c>
      <c r="E259" s="16" t="s">
        <v>396</v>
      </c>
    </row>
    <row r="260" spans="1:5" ht="17.25" thickTop="1" thickBot="1" x14ac:dyDescent="0.3">
      <c r="A260" s="23" t="s">
        <v>299</v>
      </c>
      <c r="B260" s="23"/>
      <c r="C260" s="23"/>
      <c r="D260" s="23"/>
      <c r="E260" s="23"/>
    </row>
    <row r="261" spans="1:5" ht="17.25" thickTop="1" thickBot="1" x14ac:dyDescent="0.3">
      <c r="A261" s="12" t="s">
        <v>109</v>
      </c>
      <c r="B261" s="12" t="s">
        <v>110</v>
      </c>
      <c r="C261" s="13">
        <v>12</v>
      </c>
      <c r="D261" s="13">
        <v>1894</v>
      </c>
      <c r="E261" s="15">
        <v>1</v>
      </c>
    </row>
    <row r="262" spans="1:5" ht="17.25" thickTop="1" thickBot="1" x14ac:dyDescent="0.3">
      <c r="A262" s="24" t="s">
        <v>275</v>
      </c>
      <c r="B262" s="24"/>
      <c r="C262" s="14">
        <v>12</v>
      </c>
      <c r="D262" s="14">
        <v>1894</v>
      </c>
      <c r="E262" s="16" t="s">
        <v>396</v>
      </c>
    </row>
    <row r="263" spans="1:5" ht="17.25" thickTop="1" thickBot="1" x14ac:dyDescent="0.3">
      <c r="A263" s="23" t="s">
        <v>331</v>
      </c>
      <c r="B263" s="23"/>
      <c r="C263" s="23"/>
      <c r="D263" s="23"/>
      <c r="E263" s="23"/>
    </row>
    <row r="264" spans="1:5" ht="17.25" thickTop="1" thickBot="1" x14ac:dyDescent="0.3">
      <c r="A264" s="12" t="s">
        <v>105</v>
      </c>
      <c r="B264" s="12" t="s">
        <v>106</v>
      </c>
      <c r="C264" s="13">
        <v>12</v>
      </c>
      <c r="D264" s="13">
        <v>2097</v>
      </c>
      <c r="E264" s="15">
        <v>1</v>
      </c>
    </row>
    <row r="265" spans="1:5" ht="17.25" thickTop="1" thickBot="1" x14ac:dyDescent="0.3">
      <c r="A265" s="24" t="s">
        <v>275</v>
      </c>
      <c r="B265" s="24"/>
      <c r="C265" s="14">
        <v>12</v>
      </c>
      <c r="D265" s="14">
        <v>2097</v>
      </c>
      <c r="E265" s="16" t="s">
        <v>396</v>
      </c>
    </row>
    <row r="266" spans="1:5" ht="17.25" thickTop="1" thickBot="1" x14ac:dyDescent="0.3">
      <c r="A266" s="23" t="s">
        <v>301</v>
      </c>
      <c r="B266" s="23"/>
      <c r="C266" s="23"/>
      <c r="D266" s="23"/>
      <c r="E266" s="23"/>
    </row>
    <row r="267" spans="1:5" ht="17.25" thickTop="1" thickBot="1" x14ac:dyDescent="0.3">
      <c r="A267" s="12" t="s">
        <v>105</v>
      </c>
      <c r="B267" s="12" t="s">
        <v>106</v>
      </c>
      <c r="C267" s="13">
        <v>143</v>
      </c>
      <c r="D267" s="13">
        <v>24933</v>
      </c>
      <c r="E267" s="15">
        <v>0.70589734152487194</v>
      </c>
    </row>
    <row r="268" spans="1:5" ht="17.25" thickTop="1" thickBot="1" x14ac:dyDescent="0.3">
      <c r="A268" s="12" t="s">
        <v>109</v>
      </c>
      <c r="B268" s="12" t="s">
        <v>110</v>
      </c>
      <c r="C268" s="13">
        <v>78</v>
      </c>
      <c r="D268" s="13">
        <v>9660</v>
      </c>
      <c r="E268" s="15">
        <v>0.27349169049573907</v>
      </c>
    </row>
    <row r="269" spans="1:5" ht="17.25" thickTop="1" thickBot="1" x14ac:dyDescent="0.3">
      <c r="A269" s="12" t="s">
        <v>157</v>
      </c>
      <c r="B269" s="12" t="s">
        <v>158</v>
      </c>
      <c r="C269" s="13">
        <v>2</v>
      </c>
      <c r="D269" s="13">
        <v>460</v>
      </c>
      <c r="E269" s="15">
        <v>1.3023413833130432E-2</v>
      </c>
    </row>
    <row r="270" spans="1:5" ht="17.25" thickTop="1" thickBot="1" x14ac:dyDescent="0.3">
      <c r="A270" s="12" t="s">
        <v>147</v>
      </c>
      <c r="B270" s="12" t="s">
        <v>148</v>
      </c>
      <c r="C270" s="13">
        <v>1</v>
      </c>
      <c r="D270" s="13">
        <v>150</v>
      </c>
      <c r="E270" s="15">
        <v>4.246765380368619E-3</v>
      </c>
    </row>
    <row r="271" spans="1:5" ht="17.25" thickTop="1" thickBot="1" x14ac:dyDescent="0.3">
      <c r="A271" s="12" t="s">
        <v>127</v>
      </c>
      <c r="B271" s="12" t="s">
        <v>128</v>
      </c>
      <c r="C271" s="13">
        <v>1</v>
      </c>
      <c r="D271" s="13">
        <v>118</v>
      </c>
      <c r="E271" s="15">
        <v>3.3407887658899803E-3</v>
      </c>
    </row>
    <row r="272" spans="1:5" ht="17.25" thickTop="1" thickBot="1" x14ac:dyDescent="0.3">
      <c r="A272" s="24" t="s">
        <v>275</v>
      </c>
      <c r="B272" s="24"/>
      <c r="C272" s="14">
        <v>225</v>
      </c>
      <c r="D272" s="14">
        <v>35321</v>
      </c>
      <c r="E272" s="16" t="s">
        <v>396</v>
      </c>
    </row>
    <row r="273" spans="1:5" ht="17.25" thickTop="1" thickBot="1" x14ac:dyDescent="0.3">
      <c r="A273" s="23" t="s">
        <v>302</v>
      </c>
      <c r="B273" s="23"/>
      <c r="C273" s="23"/>
      <c r="D273" s="23"/>
      <c r="E273" s="23"/>
    </row>
    <row r="274" spans="1:5" ht="17.25" thickTop="1" thickBot="1" x14ac:dyDescent="0.3">
      <c r="A274" s="12" t="s">
        <v>159</v>
      </c>
      <c r="B274" s="12" t="s">
        <v>160</v>
      </c>
      <c r="C274" s="13">
        <v>1828</v>
      </c>
      <c r="D274" s="13">
        <v>333646</v>
      </c>
      <c r="E274" s="15">
        <v>0.10477127150796448</v>
      </c>
    </row>
    <row r="275" spans="1:5" ht="17.25" thickTop="1" thickBot="1" x14ac:dyDescent="0.3">
      <c r="A275" s="12" t="s">
        <v>117</v>
      </c>
      <c r="B275" s="12" t="s">
        <v>118</v>
      </c>
      <c r="C275" s="13">
        <v>1067</v>
      </c>
      <c r="D275" s="13">
        <v>310153</v>
      </c>
      <c r="E275" s="15">
        <v>9.7394016928150515E-2</v>
      </c>
    </row>
    <row r="276" spans="1:5" ht="17.25" thickTop="1" thickBot="1" x14ac:dyDescent="0.3">
      <c r="A276" s="12" t="s">
        <v>109</v>
      </c>
      <c r="B276" s="12" t="s">
        <v>110</v>
      </c>
      <c r="C276" s="13">
        <v>1914</v>
      </c>
      <c r="D276" s="13">
        <v>307428</v>
      </c>
      <c r="E276" s="15">
        <v>9.6538314432513803E-2</v>
      </c>
    </row>
    <row r="277" spans="1:5" ht="17.25" thickTop="1" thickBot="1" x14ac:dyDescent="0.3">
      <c r="A277" s="12" t="s">
        <v>111</v>
      </c>
      <c r="B277" s="12" t="s">
        <v>112</v>
      </c>
      <c r="C277" s="13">
        <v>1412</v>
      </c>
      <c r="D277" s="13">
        <v>259290</v>
      </c>
      <c r="E277" s="15">
        <v>8.1422055080235062E-2</v>
      </c>
    </row>
    <row r="278" spans="1:5" ht="17.25" thickTop="1" thickBot="1" x14ac:dyDescent="0.3">
      <c r="A278" s="12" t="s">
        <v>129</v>
      </c>
      <c r="B278" s="12" t="s">
        <v>130</v>
      </c>
      <c r="C278" s="13">
        <v>591</v>
      </c>
      <c r="D278" s="13">
        <v>189798</v>
      </c>
      <c r="E278" s="15">
        <v>5.9600228354809111E-2</v>
      </c>
    </row>
    <row r="279" spans="1:5" ht="17.25" thickTop="1" thickBot="1" x14ac:dyDescent="0.3">
      <c r="A279" s="12" t="s">
        <v>149</v>
      </c>
      <c r="B279" s="12" t="s">
        <v>150</v>
      </c>
      <c r="C279" s="13">
        <v>880</v>
      </c>
      <c r="D279" s="13">
        <v>183017</v>
      </c>
      <c r="E279" s="15">
        <v>5.7470863722547651E-2</v>
      </c>
    </row>
    <row r="280" spans="1:5" ht="17.25" thickTop="1" thickBot="1" x14ac:dyDescent="0.3">
      <c r="A280" s="12" t="s">
        <v>115</v>
      </c>
      <c r="B280" s="12" t="s">
        <v>116</v>
      </c>
      <c r="C280" s="13">
        <v>639</v>
      </c>
      <c r="D280" s="13">
        <v>160775</v>
      </c>
      <c r="E280" s="15">
        <v>5.0486447242565437E-2</v>
      </c>
    </row>
    <row r="281" spans="1:5" ht="17.25" thickTop="1" thickBot="1" x14ac:dyDescent="0.3">
      <c r="A281" s="12" t="s">
        <v>113</v>
      </c>
      <c r="B281" s="12" t="s">
        <v>114</v>
      </c>
      <c r="C281" s="13">
        <v>1044</v>
      </c>
      <c r="D281" s="13">
        <v>142593</v>
      </c>
      <c r="E281" s="15">
        <v>4.4776948976265794E-2</v>
      </c>
    </row>
    <row r="282" spans="1:5" ht="17.25" thickTop="1" thickBot="1" x14ac:dyDescent="0.3">
      <c r="A282" s="12" t="s">
        <v>105</v>
      </c>
      <c r="B282" s="12" t="s">
        <v>106</v>
      </c>
      <c r="C282" s="13">
        <v>706</v>
      </c>
      <c r="D282" s="13">
        <v>124198</v>
      </c>
      <c r="E282" s="15">
        <v>3.9000564606637485E-2</v>
      </c>
    </row>
    <row r="283" spans="1:5" ht="17.25" thickTop="1" thickBot="1" x14ac:dyDescent="0.3">
      <c r="A283" s="12" t="s">
        <v>123</v>
      </c>
      <c r="B283" s="12" t="s">
        <v>124</v>
      </c>
      <c r="C283" s="13">
        <v>714</v>
      </c>
      <c r="D283" s="13">
        <v>116984</v>
      </c>
      <c r="E283" s="15">
        <v>3.6735229632867517E-2</v>
      </c>
    </row>
    <row r="284" spans="1:5" ht="17.25" thickTop="1" thickBot="1" x14ac:dyDescent="0.3">
      <c r="A284" s="12" t="s">
        <v>153</v>
      </c>
      <c r="B284" s="12" t="s">
        <v>154</v>
      </c>
      <c r="C284" s="13">
        <v>521</v>
      </c>
      <c r="D284" s="13">
        <v>107434</v>
      </c>
      <c r="E284" s="15">
        <v>3.3736345657333383E-2</v>
      </c>
    </row>
    <row r="285" spans="1:5" ht="17.25" thickTop="1" thickBot="1" x14ac:dyDescent="0.3">
      <c r="A285" s="12" t="s">
        <v>139</v>
      </c>
      <c r="B285" s="12" t="s">
        <v>140</v>
      </c>
      <c r="C285" s="13">
        <v>368</v>
      </c>
      <c r="D285" s="13">
        <v>104829</v>
      </c>
      <c r="E285" s="15">
        <v>3.2918325473431147E-2</v>
      </c>
    </row>
    <row r="286" spans="1:5" ht="17.25" thickTop="1" thickBot="1" x14ac:dyDescent="0.3">
      <c r="A286" s="12" t="s">
        <v>127</v>
      </c>
      <c r="B286" s="12" t="s">
        <v>128</v>
      </c>
      <c r="C286" s="13">
        <v>736</v>
      </c>
      <c r="D286" s="13">
        <v>98989</v>
      </c>
      <c r="E286" s="15">
        <v>3.1084452969020744E-2</v>
      </c>
    </row>
    <row r="287" spans="1:5" ht="17.25" thickTop="1" thickBot="1" x14ac:dyDescent="0.3">
      <c r="A287" s="12" t="s">
        <v>155</v>
      </c>
      <c r="B287" s="12" t="s">
        <v>156</v>
      </c>
      <c r="C287" s="13">
        <v>536</v>
      </c>
      <c r="D287" s="13">
        <v>98410</v>
      </c>
      <c r="E287" s="15">
        <v>3.0902635814901974E-2</v>
      </c>
    </row>
    <row r="288" spans="1:5" ht="17.25" thickTop="1" thickBot="1" x14ac:dyDescent="0.3">
      <c r="A288" s="12" t="s">
        <v>218</v>
      </c>
      <c r="B288" s="12" t="s">
        <v>219</v>
      </c>
      <c r="C288" s="13">
        <v>363</v>
      </c>
      <c r="D288" s="13">
        <v>95106</v>
      </c>
      <c r="E288" s="15">
        <v>2.9865116165146498E-2</v>
      </c>
    </row>
    <row r="289" spans="1:5" ht="17.25" thickTop="1" thickBot="1" x14ac:dyDescent="0.3">
      <c r="A289" s="12" t="s">
        <v>157</v>
      </c>
      <c r="B289" s="12" t="s">
        <v>158</v>
      </c>
      <c r="C289" s="13">
        <v>731</v>
      </c>
      <c r="D289" s="13">
        <v>87965</v>
      </c>
      <c r="E289" s="15">
        <v>2.7622704597681659E-2</v>
      </c>
    </row>
    <row r="290" spans="1:5" ht="17.25" thickTop="1" thickBot="1" x14ac:dyDescent="0.3">
      <c r="A290" s="12" t="s">
        <v>174</v>
      </c>
      <c r="B290" s="12" t="s">
        <v>175</v>
      </c>
      <c r="C290" s="13">
        <v>476</v>
      </c>
      <c r="D290" s="13">
        <v>85680</v>
      </c>
      <c r="E290" s="15">
        <v>2.6905170578404643E-2</v>
      </c>
    </row>
    <row r="291" spans="1:5" ht="17.25" thickTop="1" thickBot="1" x14ac:dyDescent="0.3">
      <c r="A291" s="12" t="s">
        <v>186</v>
      </c>
      <c r="B291" s="12" t="s">
        <v>187</v>
      </c>
      <c r="C291" s="13">
        <v>302</v>
      </c>
      <c r="D291" s="13">
        <v>83828</v>
      </c>
      <c r="E291" s="15">
        <v>2.6323606900636141E-2</v>
      </c>
    </row>
    <row r="292" spans="1:5" ht="17.25" thickTop="1" thickBot="1" x14ac:dyDescent="0.3">
      <c r="A292" s="12" t="s">
        <v>194</v>
      </c>
      <c r="B292" s="12" t="s">
        <v>195</v>
      </c>
      <c r="C292" s="13">
        <v>318</v>
      </c>
      <c r="D292" s="13">
        <v>83706</v>
      </c>
      <c r="E292" s="15">
        <v>2.6285296550372771E-2</v>
      </c>
    </row>
    <row r="293" spans="1:5" ht="17.25" thickTop="1" thickBot="1" x14ac:dyDescent="0.3">
      <c r="A293" s="12" t="s">
        <v>151</v>
      </c>
      <c r="B293" s="12" t="s">
        <v>152</v>
      </c>
      <c r="C293" s="13">
        <v>386</v>
      </c>
      <c r="D293" s="13">
        <v>71796</v>
      </c>
      <c r="E293" s="15">
        <v>2.2545327110727587E-2</v>
      </c>
    </row>
    <row r="294" spans="1:5" ht="17.25" thickTop="1" thickBot="1" x14ac:dyDescent="0.3">
      <c r="A294" s="12" t="s">
        <v>135</v>
      </c>
      <c r="B294" s="12" t="s">
        <v>136</v>
      </c>
      <c r="C294" s="13">
        <v>369</v>
      </c>
      <c r="D294" s="13">
        <v>64206</v>
      </c>
      <c r="E294" s="15">
        <v>2.0161920893522974E-2</v>
      </c>
    </row>
    <row r="295" spans="1:5" ht="17.25" thickTop="1" thickBot="1" x14ac:dyDescent="0.3">
      <c r="A295" s="12" t="s">
        <v>206</v>
      </c>
      <c r="B295" s="12" t="s">
        <v>207</v>
      </c>
      <c r="C295" s="13">
        <v>209</v>
      </c>
      <c r="D295" s="13">
        <v>37620</v>
      </c>
      <c r="E295" s="15">
        <v>1.18134047287533E-2</v>
      </c>
    </row>
    <row r="296" spans="1:5" ht="17.25" thickTop="1" thickBot="1" x14ac:dyDescent="0.3">
      <c r="A296" s="12" t="s">
        <v>161</v>
      </c>
      <c r="B296" s="12" t="s">
        <v>162</v>
      </c>
      <c r="C296" s="13">
        <v>44</v>
      </c>
      <c r="D296" s="13">
        <v>16588</v>
      </c>
      <c r="E296" s="15">
        <v>5.2089515587602272E-3</v>
      </c>
    </row>
    <row r="297" spans="1:5" ht="17.25" thickTop="1" thickBot="1" x14ac:dyDescent="0.3">
      <c r="A297" s="12" t="s">
        <v>270</v>
      </c>
      <c r="B297" s="12" t="s">
        <v>271</v>
      </c>
      <c r="C297" s="13">
        <v>99</v>
      </c>
      <c r="D297" s="13">
        <v>15132</v>
      </c>
      <c r="E297" s="15">
        <v>4.7517395097154422E-3</v>
      </c>
    </row>
    <row r="298" spans="1:5" ht="17.25" thickTop="1" thickBot="1" x14ac:dyDescent="0.3">
      <c r="A298" s="12" t="s">
        <v>341</v>
      </c>
      <c r="B298" s="12" t="s">
        <v>342</v>
      </c>
      <c r="C298" s="13">
        <v>14</v>
      </c>
      <c r="D298" s="13">
        <v>2492</v>
      </c>
      <c r="E298" s="15">
        <v>7.8253600701895857E-4</v>
      </c>
    </row>
    <row r="299" spans="1:5" ht="17.25" thickTop="1" thickBot="1" x14ac:dyDescent="0.3">
      <c r="A299" s="12" t="s">
        <v>350</v>
      </c>
      <c r="B299" s="12" t="s">
        <v>351</v>
      </c>
      <c r="C299" s="13">
        <v>13</v>
      </c>
      <c r="D299" s="13">
        <v>2340</v>
      </c>
      <c r="E299" s="15">
        <v>7.3480507882197558E-4</v>
      </c>
    </row>
    <row r="300" spans="1:5" ht="17.25" thickTop="1" thickBot="1" x14ac:dyDescent="0.3">
      <c r="A300" s="12" t="s">
        <v>214</v>
      </c>
      <c r="B300" s="12" t="s">
        <v>215</v>
      </c>
      <c r="C300" s="13">
        <v>2</v>
      </c>
      <c r="D300" s="13">
        <v>324</v>
      </c>
      <c r="E300" s="15">
        <v>1.0174224168304278E-4</v>
      </c>
    </row>
    <row r="301" spans="1:5" ht="17.25" thickTop="1" thickBot="1" x14ac:dyDescent="0.3">
      <c r="A301" s="12" t="s">
        <v>354</v>
      </c>
      <c r="B301" s="12" t="s">
        <v>355</v>
      </c>
      <c r="C301" s="13">
        <v>1</v>
      </c>
      <c r="D301" s="13">
        <v>191</v>
      </c>
      <c r="E301" s="15">
        <v>5.9977679510682624E-5</v>
      </c>
    </row>
    <row r="302" spans="1:5" ht="17.25" thickTop="1" thickBot="1" x14ac:dyDescent="0.3">
      <c r="A302" s="24" t="s">
        <v>275</v>
      </c>
      <c r="B302" s="24"/>
      <c r="C302" s="14">
        <v>16283</v>
      </c>
      <c r="D302" s="14">
        <v>3184518</v>
      </c>
      <c r="E302" s="16" t="s">
        <v>396</v>
      </c>
    </row>
    <row r="303" spans="1:5" ht="17.25" thickTop="1" thickBot="1" x14ac:dyDescent="0.3">
      <c r="A303" s="23" t="s">
        <v>303</v>
      </c>
      <c r="B303" s="23"/>
      <c r="C303" s="23"/>
      <c r="D303" s="23"/>
      <c r="E303" s="23"/>
    </row>
    <row r="304" spans="1:5" ht="17.25" thickTop="1" thickBot="1" x14ac:dyDescent="0.3">
      <c r="A304" s="12" t="s">
        <v>109</v>
      </c>
      <c r="B304" s="12" t="s">
        <v>110</v>
      </c>
      <c r="C304" s="13">
        <v>105</v>
      </c>
      <c r="D304" s="13">
        <v>13566</v>
      </c>
      <c r="E304" s="15">
        <v>0.80846245530393324</v>
      </c>
    </row>
    <row r="305" spans="1:5" ht="17.25" thickTop="1" thickBot="1" x14ac:dyDescent="0.3">
      <c r="A305" s="12" t="s">
        <v>147</v>
      </c>
      <c r="B305" s="12" t="s">
        <v>148</v>
      </c>
      <c r="C305" s="13">
        <v>12</v>
      </c>
      <c r="D305" s="13">
        <v>1800</v>
      </c>
      <c r="E305" s="15">
        <v>0.10727056019070322</v>
      </c>
    </row>
    <row r="306" spans="1:5" ht="17.25" thickTop="1" thickBot="1" x14ac:dyDescent="0.3">
      <c r="A306" s="12" t="s">
        <v>113</v>
      </c>
      <c r="B306" s="12" t="s">
        <v>114</v>
      </c>
      <c r="C306" s="13">
        <v>4</v>
      </c>
      <c r="D306" s="13">
        <v>604</v>
      </c>
      <c r="E306" s="15">
        <v>3.599523241954708E-2</v>
      </c>
    </row>
    <row r="307" spans="1:5" ht="17.25" thickTop="1" thickBot="1" x14ac:dyDescent="0.3">
      <c r="A307" s="12" t="s">
        <v>141</v>
      </c>
      <c r="B307" s="12" t="s">
        <v>142</v>
      </c>
      <c r="C307" s="13">
        <v>3</v>
      </c>
      <c r="D307" s="13">
        <v>472</v>
      </c>
      <c r="E307" s="15">
        <v>2.8128724672228843E-2</v>
      </c>
    </row>
    <row r="308" spans="1:5" ht="17.25" thickTop="1" thickBot="1" x14ac:dyDescent="0.3">
      <c r="A308" s="12" t="s">
        <v>272</v>
      </c>
      <c r="B308" s="12" t="s">
        <v>273</v>
      </c>
      <c r="C308" s="13">
        <v>2</v>
      </c>
      <c r="D308" s="13">
        <v>338</v>
      </c>
      <c r="E308" s="15">
        <v>2.0143027413587606E-2</v>
      </c>
    </row>
    <row r="309" spans="1:5" ht="17.25" thickTop="1" thickBot="1" x14ac:dyDescent="0.3">
      <c r="A309" s="24" t="s">
        <v>275</v>
      </c>
      <c r="B309" s="24"/>
      <c r="C309" s="14">
        <v>126</v>
      </c>
      <c r="D309" s="14">
        <v>16780</v>
      </c>
      <c r="E309" s="16" t="s">
        <v>396</v>
      </c>
    </row>
    <row r="310" spans="1:5" ht="17.25" thickTop="1" thickBot="1" x14ac:dyDescent="0.3">
      <c r="A310" s="23" t="s">
        <v>304</v>
      </c>
      <c r="B310" s="23"/>
      <c r="C310" s="23"/>
      <c r="D310" s="23"/>
      <c r="E310" s="23"/>
    </row>
    <row r="311" spans="1:5" ht="17.25" thickTop="1" thickBot="1" x14ac:dyDescent="0.3">
      <c r="A311" s="12" t="s">
        <v>159</v>
      </c>
      <c r="B311" s="12" t="s">
        <v>160</v>
      </c>
      <c r="C311" s="13">
        <v>14381</v>
      </c>
      <c r="D311" s="13">
        <v>3136503</v>
      </c>
      <c r="E311" s="15">
        <v>0.1656612126072261</v>
      </c>
    </row>
    <row r="312" spans="1:5" ht="17.25" thickTop="1" thickBot="1" x14ac:dyDescent="0.3">
      <c r="A312" s="12" t="s">
        <v>157</v>
      </c>
      <c r="B312" s="12" t="s">
        <v>158</v>
      </c>
      <c r="C312" s="13">
        <v>13392</v>
      </c>
      <c r="D312" s="13">
        <v>2888921</v>
      </c>
      <c r="E312" s="15">
        <v>0.15258463198870853</v>
      </c>
    </row>
    <row r="313" spans="1:5" ht="17.25" thickTop="1" thickBot="1" x14ac:dyDescent="0.3">
      <c r="A313" s="12" t="s">
        <v>149</v>
      </c>
      <c r="B313" s="12" t="s">
        <v>150</v>
      </c>
      <c r="C313" s="13">
        <v>6465</v>
      </c>
      <c r="D313" s="13">
        <v>1683835</v>
      </c>
      <c r="E313" s="15">
        <v>8.8935399688917435E-2</v>
      </c>
    </row>
    <row r="314" spans="1:5" ht="17.25" thickTop="1" thickBot="1" x14ac:dyDescent="0.3">
      <c r="A314" s="12" t="s">
        <v>127</v>
      </c>
      <c r="B314" s="12" t="s">
        <v>128</v>
      </c>
      <c r="C314" s="13">
        <v>4717</v>
      </c>
      <c r="D314" s="13">
        <v>1301693</v>
      </c>
      <c r="E314" s="15">
        <v>6.875174065586355E-2</v>
      </c>
    </row>
    <row r="315" spans="1:5" ht="17.25" thickTop="1" thickBot="1" x14ac:dyDescent="0.3">
      <c r="A315" s="12" t="s">
        <v>117</v>
      </c>
      <c r="B315" s="12" t="s">
        <v>118</v>
      </c>
      <c r="C315" s="13">
        <v>1798</v>
      </c>
      <c r="D315" s="13">
        <v>673536</v>
      </c>
      <c r="E315" s="15">
        <v>3.5574265509907263E-2</v>
      </c>
    </row>
    <row r="316" spans="1:5" ht="17.25" thickTop="1" thickBot="1" x14ac:dyDescent="0.3">
      <c r="A316" s="12" t="s">
        <v>111</v>
      </c>
      <c r="B316" s="12" t="s">
        <v>112</v>
      </c>
      <c r="C316" s="13">
        <v>2499</v>
      </c>
      <c r="D316" s="13">
        <v>612998</v>
      </c>
      <c r="E316" s="15">
        <v>3.237681966374794E-2</v>
      </c>
    </row>
    <row r="317" spans="1:5" ht="17.25" thickTop="1" thickBot="1" x14ac:dyDescent="0.3">
      <c r="A317" s="12" t="s">
        <v>115</v>
      </c>
      <c r="B317" s="12" t="s">
        <v>116</v>
      </c>
      <c r="C317" s="13">
        <v>1873</v>
      </c>
      <c r="D317" s="13">
        <v>549192</v>
      </c>
      <c r="E317" s="15">
        <v>2.9006767305559001E-2</v>
      </c>
    </row>
    <row r="318" spans="1:5" ht="17.25" thickTop="1" thickBot="1" x14ac:dyDescent="0.3">
      <c r="A318" s="12" t="s">
        <v>123</v>
      </c>
      <c r="B318" s="12" t="s">
        <v>124</v>
      </c>
      <c r="C318" s="13">
        <v>2165</v>
      </c>
      <c r="D318" s="13">
        <v>490850</v>
      </c>
      <c r="E318" s="15">
        <v>2.5925307965035244E-2</v>
      </c>
    </row>
    <row r="319" spans="1:5" ht="17.25" thickTop="1" thickBot="1" x14ac:dyDescent="0.3">
      <c r="A319" s="12" t="s">
        <v>139</v>
      </c>
      <c r="B319" s="12" t="s">
        <v>140</v>
      </c>
      <c r="C319" s="13">
        <v>1093</v>
      </c>
      <c r="D319" s="13">
        <v>415689</v>
      </c>
      <c r="E319" s="15">
        <v>2.1955516639864593E-2</v>
      </c>
    </row>
    <row r="320" spans="1:5" ht="17.25" thickTop="1" thickBot="1" x14ac:dyDescent="0.3">
      <c r="A320" s="12" t="s">
        <v>254</v>
      </c>
      <c r="B320" s="12" t="s">
        <v>255</v>
      </c>
      <c r="C320" s="13">
        <v>2244</v>
      </c>
      <c r="D320" s="13">
        <v>403920</v>
      </c>
      <c r="E320" s="15">
        <v>2.1333911364443386E-2</v>
      </c>
    </row>
    <row r="321" spans="1:5" ht="17.25" thickTop="1" thickBot="1" x14ac:dyDescent="0.3">
      <c r="A321" s="12" t="s">
        <v>129</v>
      </c>
      <c r="B321" s="12" t="s">
        <v>130</v>
      </c>
      <c r="C321" s="13">
        <v>1037</v>
      </c>
      <c r="D321" s="13">
        <v>402039</v>
      </c>
      <c r="E321" s="15">
        <v>2.1234562267403084E-2</v>
      </c>
    </row>
    <row r="322" spans="1:5" ht="17.25" thickTop="1" thickBot="1" x14ac:dyDescent="0.3">
      <c r="A322" s="12" t="s">
        <v>155</v>
      </c>
      <c r="B322" s="12" t="s">
        <v>156</v>
      </c>
      <c r="C322" s="13">
        <v>1308</v>
      </c>
      <c r="D322" s="13">
        <v>341596</v>
      </c>
      <c r="E322" s="15">
        <v>1.8042134052407413E-2</v>
      </c>
    </row>
    <row r="323" spans="1:5" ht="17.25" thickTop="1" thickBot="1" x14ac:dyDescent="0.3">
      <c r="A323" s="12" t="s">
        <v>167</v>
      </c>
      <c r="B323" s="12" t="s">
        <v>168</v>
      </c>
      <c r="C323" s="13">
        <v>1382</v>
      </c>
      <c r="D323" s="13">
        <v>338561</v>
      </c>
      <c r="E323" s="15">
        <v>1.7881833941021285E-2</v>
      </c>
    </row>
    <row r="324" spans="1:5" ht="17.25" thickTop="1" thickBot="1" x14ac:dyDescent="0.3">
      <c r="A324" s="12" t="s">
        <v>153</v>
      </c>
      <c r="B324" s="12" t="s">
        <v>154</v>
      </c>
      <c r="C324" s="13">
        <v>1461</v>
      </c>
      <c r="D324" s="13">
        <v>311140</v>
      </c>
      <c r="E324" s="15">
        <v>1.6433534318510881E-2</v>
      </c>
    </row>
    <row r="325" spans="1:5" ht="17.25" thickTop="1" thickBot="1" x14ac:dyDescent="0.3">
      <c r="A325" s="12" t="s">
        <v>109</v>
      </c>
      <c r="B325" s="12" t="s">
        <v>110</v>
      </c>
      <c r="C325" s="13">
        <v>1235</v>
      </c>
      <c r="D325" s="13">
        <v>305073</v>
      </c>
      <c r="E325" s="15">
        <v>1.6113092547249051E-2</v>
      </c>
    </row>
    <row r="326" spans="1:5" ht="17.25" thickTop="1" thickBot="1" x14ac:dyDescent="0.3">
      <c r="A326" s="12" t="s">
        <v>105</v>
      </c>
      <c r="B326" s="12" t="s">
        <v>106</v>
      </c>
      <c r="C326" s="13">
        <v>1418</v>
      </c>
      <c r="D326" s="13">
        <v>292772</v>
      </c>
      <c r="E326" s="15">
        <v>1.5463388537311397E-2</v>
      </c>
    </row>
    <row r="327" spans="1:5" ht="17.25" thickTop="1" thickBot="1" x14ac:dyDescent="0.3">
      <c r="A327" s="12" t="s">
        <v>176</v>
      </c>
      <c r="B327" s="12" t="s">
        <v>177</v>
      </c>
      <c r="C327" s="13">
        <v>857</v>
      </c>
      <c r="D327" s="13">
        <v>273673</v>
      </c>
      <c r="E327" s="15">
        <v>1.4454633404736865E-2</v>
      </c>
    </row>
    <row r="328" spans="1:5" ht="17.25" thickTop="1" thickBot="1" x14ac:dyDescent="0.3">
      <c r="A328" s="12" t="s">
        <v>119</v>
      </c>
      <c r="B328" s="12" t="s">
        <v>120</v>
      </c>
      <c r="C328" s="13">
        <v>1137</v>
      </c>
      <c r="D328" s="13">
        <v>261517</v>
      </c>
      <c r="E328" s="15">
        <v>1.3812587884470045E-2</v>
      </c>
    </row>
    <row r="329" spans="1:5" ht="17.25" thickTop="1" thickBot="1" x14ac:dyDescent="0.3">
      <c r="A329" s="12" t="s">
        <v>196</v>
      </c>
      <c r="B329" s="12" t="s">
        <v>197</v>
      </c>
      <c r="C329" s="13">
        <v>742</v>
      </c>
      <c r="D329" s="13">
        <v>216677</v>
      </c>
      <c r="E329" s="15">
        <v>1.1444265975226528E-2</v>
      </c>
    </row>
    <row r="330" spans="1:5" ht="17.25" thickTop="1" thickBot="1" x14ac:dyDescent="0.3">
      <c r="A330" s="12" t="s">
        <v>329</v>
      </c>
      <c r="B330" s="12" t="s">
        <v>330</v>
      </c>
      <c r="C330" s="13">
        <v>646</v>
      </c>
      <c r="D330" s="13">
        <v>216410</v>
      </c>
      <c r="E330" s="15">
        <v>1.1430163790798161E-2</v>
      </c>
    </row>
    <row r="331" spans="1:5" ht="17.25" thickTop="1" thickBot="1" x14ac:dyDescent="0.3">
      <c r="A331" s="12" t="s">
        <v>190</v>
      </c>
      <c r="B331" s="12" t="s">
        <v>191</v>
      </c>
      <c r="C331" s="13">
        <v>673</v>
      </c>
      <c r="D331" s="13">
        <v>207622</v>
      </c>
      <c r="E331" s="15">
        <v>1.0966006499575324E-2</v>
      </c>
    </row>
    <row r="332" spans="1:5" ht="17.25" thickTop="1" thickBot="1" x14ac:dyDescent="0.3">
      <c r="A332" s="12" t="s">
        <v>220</v>
      </c>
      <c r="B332" s="12" t="s">
        <v>221</v>
      </c>
      <c r="C332" s="13">
        <v>797</v>
      </c>
      <c r="D332" s="13">
        <v>188570</v>
      </c>
      <c r="E332" s="15">
        <v>9.9597337739975467E-3</v>
      </c>
    </row>
    <row r="333" spans="1:5" ht="17.25" thickTop="1" thickBot="1" x14ac:dyDescent="0.3">
      <c r="A333" s="12" t="s">
        <v>113</v>
      </c>
      <c r="B333" s="12" t="s">
        <v>114</v>
      </c>
      <c r="C333" s="13">
        <v>924</v>
      </c>
      <c r="D333" s="13">
        <v>170377</v>
      </c>
      <c r="E333" s="15">
        <v>8.9988309975732091E-3</v>
      </c>
    </row>
    <row r="334" spans="1:5" ht="17.25" thickTop="1" thickBot="1" x14ac:dyDescent="0.3">
      <c r="A334" s="12" t="s">
        <v>172</v>
      </c>
      <c r="B334" s="12" t="s">
        <v>173</v>
      </c>
      <c r="C334" s="13">
        <v>664</v>
      </c>
      <c r="D334" s="13">
        <v>170191</v>
      </c>
      <c r="E334" s="15">
        <v>8.9890070039264809E-3</v>
      </c>
    </row>
    <row r="335" spans="1:5" ht="17.25" thickTop="1" thickBot="1" x14ac:dyDescent="0.3">
      <c r="A335" s="12" t="s">
        <v>248</v>
      </c>
      <c r="B335" s="12" t="s">
        <v>249</v>
      </c>
      <c r="C335" s="13">
        <v>365</v>
      </c>
      <c r="D335" s="13">
        <v>143490</v>
      </c>
      <c r="E335" s="15">
        <v>7.5787357439195419E-3</v>
      </c>
    </row>
    <row r="336" spans="1:5" ht="17.25" thickTop="1" thickBot="1" x14ac:dyDescent="0.3">
      <c r="A336" s="12" t="s">
        <v>151</v>
      </c>
      <c r="B336" s="12" t="s">
        <v>152</v>
      </c>
      <c r="C336" s="13">
        <v>730</v>
      </c>
      <c r="D336" s="13">
        <v>135780</v>
      </c>
      <c r="E336" s="15">
        <v>7.171515362111614E-3</v>
      </c>
    </row>
    <row r="337" spans="1:5" ht="17.25" thickTop="1" thickBot="1" x14ac:dyDescent="0.3">
      <c r="A337" s="12" t="s">
        <v>184</v>
      </c>
      <c r="B337" s="12" t="s">
        <v>185</v>
      </c>
      <c r="C337" s="13">
        <v>415</v>
      </c>
      <c r="D337" s="13">
        <v>132071</v>
      </c>
      <c r="E337" s="15">
        <v>6.9756164780486298E-3</v>
      </c>
    </row>
    <row r="338" spans="1:5" ht="17.25" thickTop="1" thickBot="1" x14ac:dyDescent="0.3">
      <c r="A338" s="12" t="s">
        <v>180</v>
      </c>
      <c r="B338" s="12" t="s">
        <v>181</v>
      </c>
      <c r="C338" s="13">
        <v>365</v>
      </c>
      <c r="D338" s="13">
        <v>129210</v>
      </c>
      <c r="E338" s="15">
        <v>6.8245065542675036E-3</v>
      </c>
    </row>
    <row r="339" spans="1:5" ht="17.25" thickTop="1" thickBot="1" x14ac:dyDescent="0.3">
      <c r="A339" s="12" t="s">
        <v>222</v>
      </c>
      <c r="B339" s="12" t="s">
        <v>223</v>
      </c>
      <c r="C339" s="13">
        <v>367</v>
      </c>
      <c r="D339" s="13">
        <v>122937</v>
      </c>
      <c r="E339" s="15">
        <v>6.4931844459560715E-3</v>
      </c>
    </row>
    <row r="340" spans="1:5" ht="17.25" thickTop="1" thickBot="1" x14ac:dyDescent="0.3">
      <c r="A340" s="12" t="s">
        <v>202</v>
      </c>
      <c r="B340" s="12" t="s">
        <v>203</v>
      </c>
      <c r="C340" s="13">
        <v>416</v>
      </c>
      <c r="D340" s="13">
        <v>117260</v>
      </c>
      <c r="E340" s="15">
        <v>6.1933413710502858E-3</v>
      </c>
    </row>
    <row r="341" spans="1:5" ht="17.25" thickTop="1" thickBot="1" x14ac:dyDescent="0.3">
      <c r="A341" s="12" t="s">
        <v>169</v>
      </c>
      <c r="B341" s="12" t="s">
        <v>170</v>
      </c>
      <c r="C341" s="13">
        <v>381</v>
      </c>
      <c r="D341" s="13">
        <v>115860</v>
      </c>
      <c r="E341" s="15">
        <v>6.1193973328491054E-3</v>
      </c>
    </row>
    <row r="342" spans="1:5" ht="17.25" thickTop="1" thickBot="1" x14ac:dyDescent="0.3">
      <c r="A342" s="12" t="s">
        <v>192</v>
      </c>
      <c r="B342" s="12" t="s">
        <v>193</v>
      </c>
      <c r="C342" s="13">
        <v>365</v>
      </c>
      <c r="D342" s="13">
        <v>110311</v>
      </c>
      <c r="E342" s="15">
        <v>5.8263148557217131E-3</v>
      </c>
    </row>
    <row r="343" spans="1:5" ht="17.25" thickTop="1" thickBot="1" x14ac:dyDescent="0.3">
      <c r="A343" s="12" t="s">
        <v>224</v>
      </c>
      <c r="B343" s="12" t="s">
        <v>225</v>
      </c>
      <c r="C343" s="13">
        <v>367</v>
      </c>
      <c r="D343" s="13">
        <v>109364</v>
      </c>
      <c r="E343" s="15">
        <v>5.7762969955956287E-3</v>
      </c>
    </row>
    <row r="344" spans="1:5" ht="17.25" thickTop="1" thickBot="1" x14ac:dyDescent="0.3">
      <c r="A344" s="12" t="s">
        <v>186</v>
      </c>
      <c r="B344" s="12" t="s">
        <v>187</v>
      </c>
      <c r="C344" s="13">
        <v>314</v>
      </c>
      <c r="D344" s="13">
        <v>108810</v>
      </c>
      <c r="E344" s="15">
        <v>5.7470362833360192E-3</v>
      </c>
    </row>
    <row r="345" spans="1:5" ht="17.25" thickTop="1" thickBot="1" x14ac:dyDescent="0.3">
      <c r="A345" s="12" t="s">
        <v>135</v>
      </c>
      <c r="B345" s="12" t="s">
        <v>136</v>
      </c>
      <c r="C345" s="13">
        <v>581</v>
      </c>
      <c r="D345" s="13">
        <v>101094</v>
      </c>
      <c r="E345" s="15">
        <v>5.3394989985072281E-3</v>
      </c>
    </row>
    <row r="346" spans="1:5" ht="17.25" thickTop="1" thickBot="1" x14ac:dyDescent="0.3">
      <c r="A346" s="12" t="s">
        <v>165</v>
      </c>
      <c r="B346" s="12" t="s">
        <v>166</v>
      </c>
      <c r="C346" s="13">
        <v>349</v>
      </c>
      <c r="D346" s="13">
        <v>99909</v>
      </c>
      <c r="E346" s="15">
        <v>5.2769106518869438E-3</v>
      </c>
    </row>
    <row r="347" spans="1:5" ht="17.25" thickTop="1" thickBot="1" x14ac:dyDescent="0.3">
      <c r="A347" s="12" t="s">
        <v>107</v>
      </c>
      <c r="B347" s="12" t="s">
        <v>108</v>
      </c>
      <c r="C347" s="13">
        <v>525</v>
      </c>
      <c r="D347" s="13">
        <v>96021</v>
      </c>
      <c r="E347" s="15">
        <v>5.0715574943682373E-3</v>
      </c>
    </row>
    <row r="348" spans="1:5" ht="17.25" thickTop="1" thickBot="1" x14ac:dyDescent="0.3">
      <c r="A348" s="12" t="s">
        <v>188</v>
      </c>
      <c r="B348" s="12" t="s">
        <v>189</v>
      </c>
      <c r="C348" s="13">
        <v>365</v>
      </c>
      <c r="D348" s="13">
        <v>95948</v>
      </c>
      <c r="E348" s="15">
        <v>5.0677018409477472E-3</v>
      </c>
    </row>
    <row r="349" spans="1:5" ht="17.25" thickTop="1" thickBot="1" x14ac:dyDescent="0.3">
      <c r="A349" s="12" t="s">
        <v>194</v>
      </c>
      <c r="B349" s="12" t="s">
        <v>195</v>
      </c>
      <c r="C349" s="13">
        <v>367</v>
      </c>
      <c r="D349" s="13">
        <v>95381</v>
      </c>
      <c r="E349" s="15">
        <v>5.0377545054762687E-3</v>
      </c>
    </row>
    <row r="350" spans="1:5" ht="17.25" thickTop="1" thickBot="1" x14ac:dyDescent="0.3">
      <c r="A350" s="12" t="s">
        <v>206</v>
      </c>
      <c r="B350" s="12" t="s">
        <v>207</v>
      </c>
      <c r="C350" s="13">
        <v>526</v>
      </c>
      <c r="D350" s="13">
        <v>94680</v>
      </c>
      <c r="E350" s="15">
        <v>5.0007296692055354E-3</v>
      </c>
    </row>
    <row r="351" spans="1:5" ht="17.25" thickTop="1" thickBot="1" x14ac:dyDescent="0.3">
      <c r="A351" s="12" t="s">
        <v>228</v>
      </c>
      <c r="B351" s="12" t="s">
        <v>229</v>
      </c>
      <c r="C351" s="13">
        <v>302</v>
      </c>
      <c r="D351" s="13">
        <v>93224</v>
      </c>
      <c r="E351" s="15">
        <v>4.9238278694763073E-3</v>
      </c>
    </row>
    <row r="352" spans="1:5" ht="17.25" thickTop="1" thickBot="1" x14ac:dyDescent="0.3">
      <c r="A352" s="12" t="s">
        <v>218</v>
      </c>
      <c r="B352" s="12" t="s">
        <v>219</v>
      </c>
      <c r="C352" s="13">
        <v>365</v>
      </c>
      <c r="D352" s="13">
        <v>88900</v>
      </c>
      <c r="E352" s="15">
        <v>4.6954464257749481E-3</v>
      </c>
    </row>
    <row r="353" spans="1:5" ht="17.25" thickTop="1" thickBot="1" x14ac:dyDescent="0.3">
      <c r="A353" s="12" t="s">
        <v>161</v>
      </c>
      <c r="B353" s="12" t="s">
        <v>162</v>
      </c>
      <c r="C353" s="13">
        <v>229</v>
      </c>
      <c r="D353" s="13">
        <v>86333</v>
      </c>
      <c r="E353" s="15">
        <v>4.5598647500160695E-3</v>
      </c>
    </row>
    <row r="354" spans="1:5" ht="17.25" thickTop="1" thickBot="1" x14ac:dyDescent="0.3">
      <c r="A354" s="12" t="s">
        <v>232</v>
      </c>
      <c r="B354" s="12" t="s">
        <v>233</v>
      </c>
      <c r="C354" s="13">
        <v>346</v>
      </c>
      <c r="D354" s="13">
        <v>84770</v>
      </c>
      <c r="E354" s="15">
        <v>4.4773115130814665E-3</v>
      </c>
    </row>
    <row r="355" spans="1:5" ht="17.25" thickTop="1" thickBot="1" x14ac:dyDescent="0.3">
      <c r="A355" s="12" t="s">
        <v>137</v>
      </c>
      <c r="B355" s="12" t="s">
        <v>138</v>
      </c>
      <c r="C355" s="13">
        <v>432</v>
      </c>
      <c r="D355" s="13">
        <v>81648</v>
      </c>
      <c r="E355" s="15">
        <v>4.312416307892834E-3</v>
      </c>
    </row>
    <row r="356" spans="1:5" ht="17.25" thickTop="1" thickBot="1" x14ac:dyDescent="0.3">
      <c r="A356" s="12" t="s">
        <v>230</v>
      </c>
      <c r="B356" s="12" t="s">
        <v>231</v>
      </c>
      <c r="C356" s="13">
        <v>362</v>
      </c>
      <c r="D356" s="13">
        <v>79278</v>
      </c>
      <c r="E356" s="15">
        <v>4.1872396146522646E-3</v>
      </c>
    </row>
    <row r="357" spans="1:5" ht="17.25" thickTop="1" thickBot="1" x14ac:dyDescent="0.3">
      <c r="A357" s="12" t="s">
        <v>204</v>
      </c>
      <c r="B357" s="12" t="s">
        <v>205</v>
      </c>
      <c r="C357" s="13">
        <v>278</v>
      </c>
      <c r="D357" s="13">
        <v>73948</v>
      </c>
      <c r="E357" s="15">
        <v>3.9057240977863426E-3</v>
      </c>
    </row>
    <row r="358" spans="1:5" ht="17.25" thickTop="1" thickBot="1" x14ac:dyDescent="0.3">
      <c r="A358" s="12" t="s">
        <v>145</v>
      </c>
      <c r="B358" s="12" t="s">
        <v>146</v>
      </c>
      <c r="C358" s="13">
        <v>365</v>
      </c>
      <c r="D358" s="13">
        <v>69715</v>
      </c>
      <c r="E358" s="15">
        <v>3.6821490165680594E-3</v>
      </c>
    </row>
    <row r="359" spans="1:5" ht="17.25" thickTop="1" thickBot="1" x14ac:dyDescent="0.3">
      <c r="A359" s="12" t="s">
        <v>343</v>
      </c>
      <c r="B359" s="12" t="s">
        <v>344</v>
      </c>
      <c r="C359" s="13">
        <v>410</v>
      </c>
      <c r="D359" s="13">
        <v>61500</v>
      </c>
      <c r="E359" s="15">
        <v>3.2482559638375625E-3</v>
      </c>
    </row>
    <row r="360" spans="1:5" ht="17.25" thickTop="1" thickBot="1" x14ac:dyDescent="0.3">
      <c r="A360" s="12" t="s">
        <v>236</v>
      </c>
      <c r="B360" s="12" t="s">
        <v>237</v>
      </c>
      <c r="C360" s="13">
        <v>209</v>
      </c>
      <c r="D360" s="13">
        <v>61458</v>
      </c>
      <c r="E360" s="15">
        <v>3.246037642691527E-3</v>
      </c>
    </row>
    <row r="361" spans="1:5" ht="17.25" thickTop="1" thickBot="1" x14ac:dyDescent="0.3">
      <c r="A361" s="12" t="s">
        <v>336</v>
      </c>
      <c r="B361" s="12" t="s">
        <v>337</v>
      </c>
      <c r="C361" s="13">
        <v>222</v>
      </c>
      <c r="D361" s="13">
        <v>51720</v>
      </c>
      <c r="E361" s="15">
        <v>2.7317040398321746E-3</v>
      </c>
    </row>
    <row r="362" spans="1:5" ht="17.25" thickTop="1" thickBot="1" x14ac:dyDescent="0.3">
      <c r="A362" s="12" t="s">
        <v>246</v>
      </c>
      <c r="B362" s="12" t="s">
        <v>247</v>
      </c>
      <c r="C362" s="13">
        <v>208</v>
      </c>
      <c r="D362" s="13">
        <v>50544</v>
      </c>
      <c r="E362" s="15">
        <v>2.6695910477431829E-3</v>
      </c>
    </row>
    <row r="363" spans="1:5" ht="17.25" thickTop="1" thickBot="1" x14ac:dyDescent="0.3">
      <c r="A363" s="12" t="s">
        <v>334</v>
      </c>
      <c r="B363" s="12" t="s">
        <v>335</v>
      </c>
      <c r="C363" s="13">
        <v>209</v>
      </c>
      <c r="D363" s="13">
        <v>43890</v>
      </c>
      <c r="E363" s="15">
        <v>2.3181455976070018E-3</v>
      </c>
    </row>
    <row r="364" spans="1:5" ht="17.25" thickTop="1" thickBot="1" x14ac:dyDescent="0.3">
      <c r="A364" s="12" t="s">
        <v>200</v>
      </c>
      <c r="B364" s="12" t="s">
        <v>201</v>
      </c>
      <c r="C364" s="13">
        <v>165</v>
      </c>
      <c r="D364" s="13">
        <v>42326</v>
      </c>
      <c r="E364" s="15">
        <v>2.2355395435022548E-3</v>
      </c>
    </row>
    <row r="365" spans="1:5" ht="17.25" thickTop="1" thickBot="1" x14ac:dyDescent="0.3">
      <c r="A365" s="12" t="s">
        <v>250</v>
      </c>
      <c r="B365" s="12" t="s">
        <v>251</v>
      </c>
      <c r="C365" s="13">
        <v>262</v>
      </c>
      <c r="D365" s="13">
        <v>41396</v>
      </c>
      <c r="E365" s="15">
        <v>2.1864195752686138E-3</v>
      </c>
    </row>
    <row r="366" spans="1:5" ht="17.25" thickTop="1" thickBot="1" x14ac:dyDescent="0.3">
      <c r="A366" s="12" t="s">
        <v>272</v>
      </c>
      <c r="B366" s="12" t="s">
        <v>273</v>
      </c>
      <c r="C366" s="13">
        <v>193</v>
      </c>
      <c r="D366" s="13">
        <v>38915</v>
      </c>
      <c r="E366" s="15">
        <v>2.0553801761420934E-3</v>
      </c>
    </row>
    <row r="367" spans="1:5" ht="17.25" thickTop="1" thickBot="1" x14ac:dyDescent="0.3">
      <c r="A367" s="12" t="s">
        <v>350</v>
      </c>
      <c r="B367" s="12" t="s">
        <v>351</v>
      </c>
      <c r="C367" s="13">
        <v>201</v>
      </c>
      <c r="D367" s="13">
        <v>36180</v>
      </c>
      <c r="E367" s="15">
        <v>1.9109252157990734E-3</v>
      </c>
    </row>
    <row r="368" spans="1:5" ht="17.25" thickTop="1" thickBot="1" x14ac:dyDescent="0.3">
      <c r="A368" s="12" t="s">
        <v>141</v>
      </c>
      <c r="B368" s="12" t="s">
        <v>142</v>
      </c>
      <c r="C368" s="13">
        <v>231</v>
      </c>
      <c r="D368" s="13">
        <v>34517</v>
      </c>
      <c r="E368" s="15">
        <v>1.8230902618500998E-3</v>
      </c>
    </row>
    <row r="369" spans="1:5" ht="17.25" thickTop="1" thickBot="1" x14ac:dyDescent="0.3">
      <c r="A369" s="12" t="s">
        <v>214</v>
      </c>
      <c r="B369" s="12" t="s">
        <v>215</v>
      </c>
      <c r="C369" s="13">
        <v>177</v>
      </c>
      <c r="D369" s="13">
        <v>31173</v>
      </c>
      <c r="E369" s="15">
        <v>1.6464696448895665E-3</v>
      </c>
    </row>
    <row r="370" spans="1:5" ht="17.25" thickTop="1" thickBot="1" x14ac:dyDescent="0.3">
      <c r="A370" s="12" t="s">
        <v>244</v>
      </c>
      <c r="B370" s="12" t="s">
        <v>245</v>
      </c>
      <c r="C370" s="13">
        <v>104</v>
      </c>
      <c r="D370" s="13">
        <v>30576</v>
      </c>
      <c r="E370" s="15">
        <v>1.6149377943137774E-3</v>
      </c>
    </row>
    <row r="371" spans="1:5" ht="17.25" thickTop="1" thickBot="1" x14ac:dyDescent="0.3">
      <c r="A371" s="12" t="s">
        <v>356</v>
      </c>
      <c r="B371" s="12" t="s">
        <v>357</v>
      </c>
      <c r="C371" s="13">
        <v>104</v>
      </c>
      <c r="D371" s="13">
        <v>27976</v>
      </c>
      <c r="E371" s="15">
        <v>1.4776131519401569E-3</v>
      </c>
    </row>
    <row r="372" spans="1:5" ht="17.25" thickTop="1" thickBot="1" x14ac:dyDescent="0.3">
      <c r="A372" s="12" t="s">
        <v>252</v>
      </c>
      <c r="B372" s="12" t="s">
        <v>253</v>
      </c>
      <c r="C372" s="13">
        <v>104</v>
      </c>
      <c r="D372" s="13">
        <v>19136</v>
      </c>
      <c r="E372" s="15">
        <v>1.010709367869847E-3</v>
      </c>
    </row>
    <row r="373" spans="1:5" ht="17.25" thickTop="1" thickBot="1" x14ac:dyDescent="0.3">
      <c r="A373" s="12" t="s">
        <v>125</v>
      </c>
      <c r="B373" s="12" t="s">
        <v>126</v>
      </c>
      <c r="C373" s="13">
        <v>90</v>
      </c>
      <c r="D373" s="13">
        <v>13428</v>
      </c>
      <c r="E373" s="15">
        <v>7.0922896068960632E-4</v>
      </c>
    </row>
    <row r="374" spans="1:5" ht="17.25" thickTop="1" thickBot="1" x14ac:dyDescent="0.3">
      <c r="A374" s="12" t="s">
        <v>256</v>
      </c>
      <c r="B374" s="12" t="s">
        <v>257</v>
      </c>
      <c r="C374" s="13">
        <v>51</v>
      </c>
      <c r="D374" s="13">
        <v>12648</v>
      </c>
      <c r="E374" s="15">
        <v>6.6803156797752019E-4</v>
      </c>
    </row>
    <row r="375" spans="1:5" ht="17.25" thickTop="1" thickBot="1" x14ac:dyDescent="0.3">
      <c r="A375" s="12" t="s">
        <v>226</v>
      </c>
      <c r="B375" s="12" t="s">
        <v>227</v>
      </c>
      <c r="C375" s="13">
        <v>28</v>
      </c>
      <c r="D375" s="13">
        <v>6856</v>
      </c>
      <c r="E375" s="15">
        <v>3.6211451850520857E-4</v>
      </c>
    </row>
    <row r="376" spans="1:5" ht="17.25" thickTop="1" thickBot="1" x14ac:dyDescent="0.3">
      <c r="A376" s="12" t="s">
        <v>258</v>
      </c>
      <c r="B376" s="12" t="s">
        <v>259</v>
      </c>
      <c r="C376" s="13">
        <v>51</v>
      </c>
      <c r="D376" s="13">
        <v>6222</v>
      </c>
      <c r="E376" s="15">
        <v>3.2862843263410267E-4</v>
      </c>
    </row>
    <row r="377" spans="1:5" ht="17.25" thickTop="1" thickBot="1" x14ac:dyDescent="0.3">
      <c r="A377" s="12" t="s">
        <v>354</v>
      </c>
      <c r="B377" s="12" t="s">
        <v>355</v>
      </c>
      <c r="C377" s="13">
        <v>12</v>
      </c>
      <c r="D377" s="13">
        <v>2853</v>
      </c>
      <c r="E377" s="15">
        <v>1.5068738641997668E-4</v>
      </c>
    </row>
    <row r="378" spans="1:5" ht="17.25" thickTop="1" thickBot="1" x14ac:dyDescent="0.3">
      <c r="A378" s="12" t="s">
        <v>268</v>
      </c>
      <c r="B378" s="12" t="s">
        <v>269</v>
      </c>
      <c r="C378" s="13">
        <v>4</v>
      </c>
      <c r="D378" s="13">
        <v>626</v>
      </c>
      <c r="E378" s="15">
        <v>3.3063548509956326E-5</v>
      </c>
    </row>
    <row r="379" spans="1:5" ht="17.25" thickTop="1" thickBot="1" x14ac:dyDescent="0.3">
      <c r="A379" s="24" t="s">
        <v>275</v>
      </c>
      <c r="B379" s="24"/>
      <c r="C379" s="14">
        <v>77420</v>
      </c>
      <c r="D379" s="14">
        <v>18933237</v>
      </c>
      <c r="E379" s="16" t="s">
        <v>396</v>
      </c>
    </row>
    <row r="380" spans="1:5" ht="17.25" thickTop="1" thickBot="1" x14ac:dyDescent="0.3">
      <c r="A380" s="23" t="s">
        <v>308</v>
      </c>
      <c r="B380" s="23"/>
      <c r="C380" s="23"/>
      <c r="D380" s="23"/>
      <c r="E380" s="23"/>
    </row>
    <row r="381" spans="1:5" ht="17.25" thickTop="1" thickBot="1" x14ac:dyDescent="0.3">
      <c r="A381" s="12" t="s">
        <v>143</v>
      </c>
      <c r="B381" s="12" t="s">
        <v>144</v>
      </c>
      <c r="C381" s="13">
        <v>209</v>
      </c>
      <c r="D381" s="13">
        <v>25498</v>
      </c>
      <c r="E381" s="15">
        <v>0.83897078178468021</v>
      </c>
    </row>
    <row r="382" spans="1:5" ht="17.25" thickTop="1" thickBot="1" x14ac:dyDescent="0.3">
      <c r="A382" s="12" t="s">
        <v>111</v>
      </c>
      <c r="B382" s="12" t="s">
        <v>112</v>
      </c>
      <c r="C382" s="13">
        <v>25</v>
      </c>
      <c r="D382" s="13">
        <v>4584</v>
      </c>
      <c r="E382" s="15">
        <v>0.15082916556988682</v>
      </c>
    </row>
    <row r="383" spans="1:5" ht="17.25" thickTop="1" thickBot="1" x14ac:dyDescent="0.3">
      <c r="A383" s="12" t="s">
        <v>127</v>
      </c>
      <c r="B383" s="12" t="s">
        <v>128</v>
      </c>
      <c r="C383" s="13">
        <v>2</v>
      </c>
      <c r="D383" s="13">
        <v>310</v>
      </c>
      <c r="E383" s="15">
        <v>1.0200052645433009E-2</v>
      </c>
    </row>
    <row r="384" spans="1:5" ht="17.25" thickTop="1" thickBot="1" x14ac:dyDescent="0.3">
      <c r="A384" s="24" t="s">
        <v>275</v>
      </c>
      <c r="B384" s="24"/>
      <c r="C384" s="14">
        <v>236</v>
      </c>
      <c r="D384" s="14">
        <v>30392</v>
      </c>
      <c r="E384" s="16" t="s">
        <v>396</v>
      </c>
    </row>
    <row r="385" spans="1:5" ht="17.25" thickTop="1" thickBot="1" x14ac:dyDescent="0.3">
      <c r="A385" s="23" t="s">
        <v>309</v>
      </c>
      <c r="B385" s="23"/>
      <c r="C385" s="23"/>
      <c r="D385" s="23"/>
      <c r="E385" s="23"/>
    </row>
    <row r="386" spans="1:5" ht="17.25" thickTop="1" thickBot="1" x14ac:dyDescent="0.3">
      <c r="A386" s="12" t="s">
        <v>115</v>
      </c>
      <c r="B386" s="12" t="s">
        <v>116</v>
      </c>
      <c r="C386" s="13">
        <v>751</v>
      </c>
      <c r="D386" s="13">
        <v>239547</v>
      </c>
      <c r="E386" s="15">
        <v>0.17272292026886132</v>
      </c>
    </row>
    <row r="387" spans="1:5" ht="17.25" thickTop="1" thickBot="1" x14ac:dyDescent="0.3">
      <c r="A387" s="12" t="s">
        <v>238</v>
      </c>
      <c r="B387" s="12" t="s">
        <v>239</v>
      </c>
      <c r="C387" s="13">
        <v>721</v>
      </c>
      <c r="D387" s="13">
        <v>202175</v>
      </c>
      <c r="E387" s="15">
        <v>0.14577622097274037</v>
      </c>
    </row>
    <row r="388" spans="1:5" ht="17.25" thickTop="1" thickBot="1" x14ac:dyDescent="0.3">
      <c r="A388" s="12" t="s">
        <v>109</v>
      </c>
      <c r="B388" s="12" t="s">
        <v>110</v>
      </c>
      <c r="C388" s="13">
        <v>718</v>
      </c>
      <c r="D388" s="13">
        <v>145319</v>
      </c>
      <c r="E388" s="15">
        <v>0.10478078227049664</v>
      </c>
    </row>
    <row r="389" spans="1:5" ht="17.25" thickTop="1" thickBot="1" x14ac:dyDescent="0.3">
      <c r="A389" s="12" t="s">
        <v>105</v>
      </c>
      <c r="B389" s="12" t="s">
        <v>106</v>
      </c>
      <c r="C389" s="13">
        <v>606</v>
      </c>
      <c r="D389" s="13">
        <v>132892</v>
      </c>
      <c r="E389" s="15">
        <v>9.5820420712300791E-2</v>
      </c>
    </row>
    <row r="390" spans="1:5" ht="17.25" thickTop="1" thickBot="1" x14ac:dyDescent="0.3">
      <c r="A390" s="12" t="s">
        <v>182</v>
      </c>
      <c r="B390" s="12" t="s">
        <v>183</v>
      </c>
      <c r="C390" s="13">
        <v>651</v>
      </c>
      <c r="D390" s="13">
        <v>117180</v>
      </c>
      <c r="E390" s="15">
        <v>8.449144342072816E-2</v>
      </c>
    </row>
    <row r="391" spans="1:5" ht="17.25" thickTop="1" thickBot="1" x14ac:dyDescent="0.3">
      <c r="A391" s="12" t="s">
        <v>119</v>
      </c>
      <c r="B391" s="12" t="s">
        <v>120</v>
      </c>
      <c r="C391" s="13">
        <v>537</v>
      </c>
      <c r="D391" s="13">
        <v>100124</v>
      </c>
      <c r="E391" s="15">
        <v>7.2193388641892703E-2</v>
      </c>
    </row>
    <row r="392" spans="1:5" ht="17.25" thickTop="1" thickBot="1" x14ac:dyDescent="0.3">
      <c r="A392" s="12" t="s">
        <v>147</v>
      </c>
      <c r="B392" s="12" t="s">
        <v>148</v>
      </c>
      <c r="C392" s="13">
        <v>299</v>
      </c>
      <c r="D392" s="13">
        <v>81702</v>
      </c>
      <c r="E392" s="15">
        <v>5.8910393500258854E-2</v>
      </c>
    </row>
    <row r="393" spans="1:5" ht="17.25" thickTop="1" thickBot="1" x14ac:dyDescent="0.3">
      <c r="A393" s="12" t="s">
        <v>151</v>
      </c>
      <c r="B393" s="12" t="s">
        <v>152</v>
      </c>
      <c r="C393" s="13">
        <v>394</v>
      </c>
      <c r="D393" s="13">
        <v>73092</v>
      </c>
      <c r="E393" s="15">
        <v>5.2702240847481333E-2</v>
      </c>
    </row>
    <row r="394" spans="1:5" ht="17.25" thickTop="1" thickBot="1" x14ac:dyDescent="0.3">
      <c r="A394" s="12" t="s">
        <v>107</v>
      </c>
      <c r="B394" s="12" t="s">
        <v>108</v>
      </c>
      <c r="C394" s="13">
        <v>333</v>
      </c>
      <c r="D394" s="13">
        <v>54414</v>
      </c>
      <c r="E394" s="15">
        <v>3.9234659517797428E-2</v>
      </c>
    </row>
    <row r="395" spans="1:5" ht="17.25" thickTop="1" thickBot="1" x14ac:dyDescent="0.3">
      <c r="A395" s="12" t="s">
        <v>270</v>
      </c>
      <c r="B395" s="12" t="s">
        <v>271</v>
      </c>
      <c r="C395" s="13">
        <v>298</v>
      </c>
      <c r="D395" s="13">
        <v>46786</v>
      </c>
      <c r="E395" s="15">
        <v>3.3734567945743199E-2</v>
      </c>
    </row>
    <row r="396" spans="1:5" ht="17.25" thickTop="1" thickBot="1" x14ac:dyDescent="0.3">
      <c r="A396" s="12" t="s">
        <v>143</v>
      </c>
      <c r="B396" s="12" t="s">
        <v>144</v>
      </c>
      <c r="C396" s="13">
        <v>365</v>
      </c>
      <c r="D396" s="13">
        <v>44530</v>
      </c>
      <c r="E396" s="15">
        <v>3.2107902163552013E-2</v>
      </c>
    </row>
    <row r="397" spans="1:5" ht="17.25" thickTop="1" thickBot="1" x14ac:dyDescent="0.3">
      <c r="A397" s="12" t="s">
        <v>212</v>
      </c>
      <c r="B397" s="12" t="s">
        <v>213</v>
      </c>
      <c r="C397" s="13">
        <v>399</v>
      </c>
      <c r="D397" s="13">
        <v>41130</v>
      </c>
      <c r="E397" s="15">
        <v>2.9656366853512112E-2</v>
      </c>
    </row>
    <row r="398" spans="1:5" ht="17.25" thickTop="1" thickBot="1" x14ac:dyDescent="0.3">
      <c r="A398" s="12" t="s">
        <v>123</v>
      </c>
      <c r="B398" s="12" t="s">
        <v>124</v>
      </c>
      <c r="C398" s="13">
        <v>195</v>
      </c>
      <c r="D398" s="13">
        <v>32205</v>
      </c>
      <c r="E398" s="15">
        <v>2.3221086664657369E-2</v>
      </c>
    </row>
    <row r="399" spans="1:5" ht="17.25" thickTop="1" thickBot="1" x14ac:dyDescent="0.3">
      <c r="A399" s="12" t="s">
        <v>323</v>
      </c>
      <c r="B399" s="12" t="s">
        <v>324</v>
      </c>
      <c r="C399" s="13">
        <v>171</v>
      </c>
      <c r="D399" s="13">
        <v>29415</v>
      </c>
      <c r="E399" s="15">
        <v>2.1209385630830507E-2</v>
      </c>
    </row>
    <row r="400" spans="1:5" ht="17.25" thickTop="1" thickBot="1" x14ac:dyDescent="0.3">
      <c r="A400" s="12" t="s">
        <v>321</v>
      </c>
      <c r="B400" s="12" t="s">
        <v>322</v>
      </c>
      <c r="C400" s="13">
        <v>105</v>
      </c>
      <c r="D400" s="13">
        <v>18492</v>
      </c>
      <c r="E400" s="15">
        <v>1.3333467927428786E-2</v>
      </c>
    </row>
    <row r="401" spans="1:5" ht="17.25" thickTop="1" thickBot="1" x14ac:dyDescent="0.3">
      <c r="A401" s="12" t="s">
        <v>343</v>
      </c>
      <c r="B401" s="12" t="s">
        <v>344</v>
      </c>
      <c r="C401" s="13">
        <v>80</v>
      </c>
      <c r="D401" s="13">
        <v>12000</v>
      </c>
      <c r="E401" s="15">
        <v>8.652477564846715E-3</v>
      </c>
    </row>
    <row r="402" spans="1:5" ht="17.25" thickTop="1" thickBot="1" x14ac:dyDescent="0.3">
      <c r="A402" s="12" t="s">
        <v>137</v>
      </c>
      <c r="B402" s="12" t="s">
        <v>138</v>
      </c>
      <c r="C402" s="13">
        <v>46</v>
      </c>
      <c r="D402" s="13">
        <v>8694</v>
      </c>
      <c r="E402" s="15">
        <v>6.2687199957314442E-3</v>
      </c>
    </row>
    <row r="403" spans="1:5" ht="17.25" thickTop="1" thickBot="1" x14ac:dyDescent="0.3">
      <c r="A403" s="12" t="s">
        <v>121</v>
      </c>
      <c r="B403" s="12" t="s">
        <v>122</v>
      </c>
      <c r="C403" s="13">
        <v>33</v>
      </c>
      <c r="D403" s="13">
        <v>6147</v>
      </c>
      <c r="E403" s="15">
        <v>4.4322316325927291E-3</v>
      </c>
    </row>
    <row r="404" spans="1:5" ht="17.25" thickTop="1" thickBot="1" x14ac:dyDescent="0.3">
      <c r="A404" s="12" t="s">
        <v>141</v>
      </c>
      <c r="B404" s="12" t="s">
        <v>142</v>
      </c>
      <c r="C404" s="13">
        <v>4</v>
      </c>
      <c r="D404" s="13">
        <v>704</v>
      </c>
      <c r="E404" s="15">
        <v>5.0761201713767393E-4</v>
      </c>
    </row>
    <row r="405" spans="1:5" ht="17.25" thickTop="1" thickBot="1" x14ac:dyDescent="0.3">
      <c r="A405" s="12" t="s">
        <v>272</v>
      </c>
      <c r="B405" s="12" t="s">
        <v>273</v>
      </c>
      <c r="C405" s="13">
        <v>2</v>
      </c>
      <c r="D405" s="13">
        <v>338</v>
      </c>
      <c r="E405" s="15">
        <v>2.4371145140984911E-4</v>
      </c>
    </row>
    <row r="406" spans="1:5" ht="17.25" thickTop="1" thickBot="1" x14ac:dyDescent="0.3">
      <c r="A406" s="24" t="s">
        <v>275</v>
      </c>
      <c r="B406" s="24"/>
      <c r="C406" s="14">
        <v>6708</v>
      </c>
      <c r="D406" s="14">
        <v>1386886</v>
      </c>
      <c r="E406" s="16" t="s">
        <v>396</v>
      </c>
    </row>
    <row r="407" spans="1:5" ht="17.25" thickTop="1" thickBot="1" x14ac:dyDescent="0.3">
      <c r="A407" s="23" t="s">
        <v>310</v>
      </c>
      <c r="B407" s="23"/>
      <c r="C407" s="23"/>
      <c r="D407" s="23"/>
      <c r="E407" s="23"/>
    </row>
    <row r="408" spans="1:5" ht="17.25" thickTop="1" thickBot="1" x14ac:dyDescent="0.3">
      <c r="A408" s="12" t="s">
        <v>111</v>
      </c>
      <c r="B408" s="12" t="s">
        <v>112</v>
      </c>
      <c r="C408" s="13">
        <v>366</v>
      </c>
      <c r="D408" s="13">
        <v>60051</v>
      </c>
      <c r="E408" s="15">
        <v>0.54496202118101877</v>
      </c>
    </row>
    <row r="409" spans="1:5" ht="17.25" thickTop="1" thickBot="1" x14ac:dyDescent="0.3">
      <c r="A409" s="12" t="s">
        <v>109</v>
      </c>
      <c r="B409" s="12" t="s">
        <v>110</v>
      </c>
      <c r="C409" s="13">
        <v>347</v>
      </c>
      <c r="D409" s="13">
        <v>43630</v>
      </c>
      <c r="E409" s="15">
        <v>0.39594166598604269</v>
      </c>
    </row>
    <row r="410" spans="1:5" ht="17.25" thickTop="1" thickBot="1" x14ac:dyDescent="0.3">
      <c r="A410" s="12" t="s">
        <v>119</v>
      </c>
      <c r="B410" s="12" t="s">
        <v>120</v>
      </c>
      <c r="C410" s="13">
        <v>22</v>
      </c>
      <c r="D410" s="13">
        <v>4048</v>
      </c>
      <c r="E410" s="15">
        <v>3.6735545815069923E-2</v>
      </c>
    </row>
    <row r="411" spans="1:5" ht="17.25" thickTop="1" thickBot="1" x14ac:dyDescent="0.3">
      <c r="A411" s="12" t="s">
        <v>127</v>
      </c>
      <c r="B411" s="12" t="s">
        <v>128</v>
      </c>
      <c r="C411" s="13">
        <v>11</v>
      </c>
      <c r="D411" s="13">
        <v>1334</v>
      </c>
      <c r="E411" s="15">
        <v>1.2106032143602587E-2</v>
      </c>
    </row>
    <row r="412" spans="1:5" ht="17.25" thickTop="1" thickBot="1" x14ac:dyDescent="0.3">
      <c r="A412" s="12" t="s">
        <v>147</v>
      </c>
      <c r="B412" s="12" t="s">
        <v>148</v>
      </c>
      <c r="C412" s="13">
        <v>6</v>
      </c>
      <c r="D412" s="13">
        <v>900</v>
      </c>
      <c r="E412" s="15">
        <v>8.1674879529552696E-3</v>
      </c>
    </row>
    <row r="413" spans="1:5" ht="17.25" thickTop="1" thickBot="1" x14ac:dyDescent="0.3">
      <c r="A413" s="12" t="s">
        <v>157</v>
      </c>
      <c r="B413" s="12" t="s">
        <v>158</v>
      </c>
      <c r="C413" s="13">
        <v>1</v>
      </c>
      <c r="D413" s="13">
        <v>230</v>
      </c>
      <c r="E413" s="15">
        <v>2.0872469213107912E-3</v>
      </c>
    </row>
    <row r="414" spans="1:5" ht="17.25" thickTop="1" thickBot="1" x14ac:dyDescent="0.3">
      <c r="A414" s="24" t="s">
        <v>275</v>
      </c>
      <c r="B414" s="24"/>
      <c r="C414" s="14">
        <v>753</v>
      </c>
      <c r="D414" s="14">
        <v>110193</v>
      </c>
      <c r="E414" s="16" t="s">
        <v>396</v>
      </c>
    </row>
    <row r="415" spans="1:5" ht="17.25" thickTop="1" thickBot="1" x14ac:dyDescent="0.3">
      <c r="A415" s="23" t="s">
        <v>312</v>
      </c>
      <c r="B415" s="23"/>
      <c r="C415" s="23"/>
      <c r="D415" s="23"/>
      <c r="E415" s="23"/>
    </row>
    <row r="416" spans="1:5" ht="17.25" thickTop="1" thickBot="1" x14ac:dyDescent="0.3">
      <c r="A416" s="12" t="s">
        <v>105</v>
      </c>
      <c r="B416" s="12" t="s">
        <v>106</v>
      </c>
      <c r="C416" s="13">
        <v>209</v>
      </c>
      <c r="D416" s="13">
        <v>37486</v>
      </c>
      <c r="E416" s="15">
        <v>0.34680358960125823</v>
      </c>
    </row>
    <row r="417" spans="1:5" ht="17.25" thickTop="1" thickBot="1" x14ac:dyDescent="0.3">
      <c r="A417" s="12" t="s">
        <v>119</v>
      </c>
      <c r="B417" s="12" t="s">
        <v>120</v>
      </c>
      <c r="C417" s="13">
        <v>201</v>
      </c>
      <c r="D417" s="13">
        <v>36804</v>
      </c>
      <c r="E417" s="15">
        <v>0.34049403275048573</v>
      </c>
    </row>
    <row r="418" spans="1:5" ht="17.25" thickTop="1" thickBot="1" x14ac:dyDescent="0.3">
      <c r="A418" s="12" t="s">
        <v>123</v>
      </c>
      <c r="B418" s="12" t="s">
        <v>124</v>
      </c>
      <c r="C418" s="13">
        <v>100</v>
      </c>
      <c r="D418" s="13">
        <v>16700</v>
      </c>
      <c r="E418" s="15">
        <v>0.15450087889721528</v>
      </c>
    </row>
    <row r="419" spans="1:5" ht="17.25" thickTop="1" thickBot="1" x14ac:dyDescent="0.3">
      <c r="A419" s="12" t="s">
        <v>127</v>
      </c>
      <c r="B419" s="12" t="s">
        <v>128</v>
      </c>
      <c r="C419" s="13">
        <v>132</v>
      </c>
      <c r="D419" s="13">
        <v>15766</v>
      </c>
      <c r="E419" s="15">
        <v>0.14585993153853272</v>
      </c>
    </row>
    <row r="420" spans="1:5" ht="17.25" thickTop="1" thickBot="1" x14ac:dyDescent="0.3">
      <c r="A420" s="12" t="s">
        <v>117</v>
      </c>
      <c r="B420" s="12" t="s">
        <v>118</v>
      </c>
      <c r="C420" s="13">
        <v>2</v>
      </c>
      <c r="D420" s="13">
        <v>536</v>
      </c>
      <c r="E420" s="15">
        <v>4.9588306041261909E-3</v>
      </c>
    </row>
    <row r="421" spans="1:5" ht="17.25" thickTop="1" thickBot="1" x14ac:dyDescent="0.3">
      <c r="A421" s="12" t="s">
        <v>147</v>
      </c>
      <c r="B421" s="12" t="s">
        <v>148</v>
      </c>
      <c r="C421" s="13">
        <v>2</v>
      </c>
      <c r="D421" s="13">
        <v>300</v>
      </c>
      <c r="E421" s="15">
        <v>2.775464890369137E-3</v>
      </c>
    </row>
    <row r="422" spans="1:5" ht="17.25" thickTop="1" thickBot="1" x14ac:dyDescent="0.3">
      <c r="A422" s="12" t="s">
        <v>113</v>
      </c>
      <c r="B422" s="12" t="s">
        <v>114</v>
      </c>
      <c r="C422" s="13">
        <v>1</v>
      </c>
      <c r="D422" s="13">
        <v>268</v>
      </c>
      <c r="E422" s="15">
        <v>2.4794153020630955E-3</v>
      </c>
    </row>
    <row r="423" spans="1:5" ht="17.25" thickTop="1" thickBot="1" x14ac:dyDescent="0.3">
      <c r="A423" s="12" t="s">
        <v>157</v>
      </c>
      <c r="B423" s="12" t="s">
        <v>158</v>
      </c>
      <c r="C423" s="13">
        <v>1</v>
      </c>
      <c r="D423" s="13">
        <v>230</v>
      </c>
      <c r="E423" s="15">
        <v>2.1278564159496714E-3</v>
      </c>
    </row>
    <row r="424" spans="1:5" ht="17.25" thickTop="1" thickBot="1" x14ac:dyDescent="0.3">
      <c r="A424" s="24" t="s">
        <v>275</v>
      </c>
      <c r="B424" s="24"/>
      <c r="C424" s="14">
        <v>648</v>
      </c>
      <c r="D424" s="14">
        <v>108090</v>
      </c>
      <c r="E424" s="16" t="s">
        <v>396</v>
      </c>
    </row>
    <row r="425" spans="1:5" ht="17.25" thickTop="1" thickBot="1" x14ac:dyDescent="0.3">
      <c r="A425" s="23" t="s">
        <v>313</v>
      </c>
      <c r="B425" s="23"/>
      <c r="C425" s="23"/>
      <c r="D425" s="23"/>
      <c r="E425" s="23"/>
    </row>
    <row r="426" spans="1:5" ht="17.25" thickTop="1" thickBot="1" x14ac:dyDescent="0.3">
      <c r="A426" s="12" t="s">
        <v>174</v>
      </c>
      <c r="B426" s="12" t="s">
        <v>175</v>
      </c>
      <c r="C426" s="13">
        <v>209</v>
      </c>
      <c r="D426" s="13">
        <v>37620</v>
      </c>
      <c r="E426" s="15">
        <v>0.37574159525379036</v>
      </c>
    </row>
    <row r="427" spans="1:5" ht="17.25" thickTop="1" thickBot="1" x14ac:dyDescent="0.3">
      <c r="A427" s="12" t="s">
        <v>115</v>
      </c>
      <c r="B427" s="12" t="s">
        <v>116</v>
      </c>
      <c r="C427" s="13">
        <v>213</v>
      </c>
      <c r="D427" s="13">
        <v>35391</v>
      </c>
      <c r="E427" s="15">
        <v>0.35347875591778033</v>
      </c>
    </row>
    <row r="428" spans="1:5" ht="17.25" thickTop="1" thickBot="1" x14ac:dyDescent="0.3">
      <c r="A428" s="12" t="s">
        <v>105</v>
      </c>
      <c r="B428" s="12" t="s">
        <v>106</v>
      </c>
      <c r="C428" s="13">
        <v>156</v>
      </c>
      <c r="D428" s="13">
        <v>27111</v>
      </c>
      <c r="E428" s="15">
        <v>0.27077964882842931</v>
      </c>
    </row>
    <row r="429" spans="1:5" ht="17.25" thickTop="1" thickBot="1" x14ac:dyDescent="0.3">
      <c r="A429" s="24" t="s">
        <v>275</v>
      </c>
      <c r="B429" s="24"/>
      <c r="C429" s="14">
        <v>578</v>
      </c>
      <c r="D429" s="14">
        <v>100122</v>
      </c>
      <c r="E429" s="16" t="s">
        <v>396</v>
      </c>
    </row>
    <row r="430" spans="1:5" ht="17.25" thickTop="1" thickBot="1" x14ac:dyDescent="0.3">
      <c r="A430" s="23" t="s">
        <v>314</v>
      </c>
      <c r="B430" s="23"/>
      <c r="C430" s="23"/>
      <c r="D430" s="23"/>
      <c r="E430" s="23"/>
    </row>
    <row r="431" spans="1:5" ht="17.25" thickTop="1" thickBot="1" x14ac:dyDescent="0.3">
      <c r="A431" s="12" t="s">
        <v>157</v>
      </c>
      <c r="B431" s="12" t="s">
        <v>158</v>
      </c>
      <c r="C431" s="13">
        <v>1</v>
      </c>
      <c r="D431" s="13">
        <v>230</v>
      </c>
      <c r="E431" s="15">
        <v>1</v>
      </c>
    </row>
    <row r="432" spans="1:5" ht="17.25" thickTop="1" thickBot="1" x14ac:dyDescent="0.3">
      <c r="A432" s="24" t="s">
        <v>275</v>
      </c>
      <c r="B432" s="24"/>
      <c r="C432" s="14">
        <v>1</v>
      </c>
      <c r="D432" s="14">
        <v>230</v>
      </c>
      <c r="E432" s="16" t="s">
        <v>396</v>
      </c>
    </row>
    <row r="433" spans="1:5" ht="17.25" thickTop="1" thickBot="1" x14ac:dyDescent="0.3">
      <c r="A433" s="23" t="s">
        <v>315</v>
      </c>
      <c r="B433" s="23"/>
      <c r="C433" s="23"/>
      <c r="D433" s="23"/>
      <c r="E433" s="23"/>
    </row>
    <row r="434" spans="1:5" ht="17.25" thickTop="1" thickBot="1" x14ac:dyDescent="0.3">
      <c r="A434" s="12" t="s">
        <v>115</v>
      </c>
      <c r="B434" s="12" t="s">
        <v>116</v>
      </c>
      <c r="C434" s="13">
        <v>165</v>
      </c>
      <c r="D434" s="13">
        <v>26092</v>
      </c>
      <c r="E434" s="15">
        <v>0.31545985419109912</v>
      </c>
    </row>
    <row r="435" spans="1:5" ht="17.25" thickTop="1" thickBot="1" x14ac:dyDescent="0.3">
      <c r="A435" s="12" t="s">
        <v>105</v>
      </c>
      <c r="B435" s="12" t="s">
        <v>106</v>
      </c>
      <c r="C435" s="13">
        <v>149</v>
      </c>
      <c r="D435" s="13">
        <v>26010</v>
      </c>
      <c r="E435" s="15">
        <v>0.31446845038749383</v>
      </c>
    </row>
    <row r="436" spans="1:5" ht="17.25" thickTop="1" thickBot="1" x14ac:dyDescent="0.3">
      <c r="A436" s="12" t="s">
        <v>163</v>
      </c>
      <c r="B436" s="12" t="s">
        <v>164</v>
      </c>
      <c r="C436" s="13">
        <v>109</v>
      </c>
      <c r="D436" s="13">
        <v>17986</v>
      </c>
      <c r="E436" s="15">
        <v>0.21745596111762644</v>
      </c>
    </row>
    <row r="437" spans="1:5" ht="17.25" thickTop="1" thickBot="1" x14ac:dyDescent="0.3">
      <c r="A437" s="12" t="s">
        <v>113</v>
      </c>
      <c r="B437" s="12" t="s">
        <v>114</v>
      </c>
      <c r="C437" s="13">
        <v>99</v>
      </c>
      <c r="D437" s="13">
        <v>11981</v>
      </c>
      <c r="E437" s="15">
        <v>0.1448537679389682</v>
      </c>
    </row>
    <row r="438" spans="1:5" ht="17.25" thickTop="1" thickBot="1" x14ac:dyDescent="0.3">
      <c r="A438" s="12" t="s">
        <v>127</v>
      </c>
      <c r="B438" s="12" t="s">
        <v>128</v>
      </c>
      <c r="C438" s="13">
        <v>2</v>
      </c>
      <c r="D438" s="13">
        <v>310</v>
      </c>
      <c r="E438" s="15">
        <v>3.7479899892396418E-3</v>
      </c>
    </row>
    <row r="439" spans="1:5" ht="17.25" thickTop="1" thickBot="1" x14ac:dyDescent="0.3">
      <c r="A439" s="12" t="s">
        <v>325</v>
      </c>
      <c r="B439" s="12" t="s">
        <v>326</v>
      </c>
      <c r="C439" s="13">
        <v>2</v>
      </c>
      <c r="D439" s="13">
        <v>182</v>
      </c>
      <c r="E439" s="15">
        <v>2.2004328323923057E-3</v>
      </c>
    </row>
    <row r="440" spans="1:5" ht="17.25" thickTop="1" thickBot="1" x14ac:dyDescent="0.3">
      <c r="A440" s="12" t="s">
        <v>147</v>
      </c>
      <c r="B440" s="12" t="s">
        <v>148</v>
      </c>
      <c r="C440" s="13">
        <v>1</v>
      </c>
      <c r="D440" s="13">
        <v>150</v>
      </c>
      <c r="E440" s="15">
        <v>1.8135435431804717E-3</v>
      </c>
    </row>
    <row r="441" spans="1:5" ht="17.25" thickTop="1" thickBot="1" x14ac:dyDescent="0.3">
      <c r="A441" s="24" t="s">
        <v>275</v>
      </c>
      <c r="B441" s="24"/>
      <c r="C441" s="14">
        <v>527</v>
      </c>
      <c r="D441" s="14">
        <v>82711</v>
      </c>
      <c r="E441" s="16" t="s">
        <v>396</v>
      </c>
    </row>
    <row r="442" spans="1:5" ht="17.25" thickTop="1" thickBot="1" x14ac:dyDescent="0.3">
      <c r="A442" s="23" t="s">
        <v>340</v>
      </c>
      <c r="B442" s="23"/>
      <c r="C442" s="23"/>
      <c r="D442" s="23"/>
      <c r="E442" s="23"/>
    </row>
    <row r="443" spans="1:5" ht="17.25" thickTop="1" thickBot="1" x14ac:dyDescent="0.3">
      <c r="A443" s="12" t="s">
        <v>109</v>
      </c>
      <c r="B443" s="12" t="s">
        <v>110</v>
      </c>
      <c r="C443" s="13">
        <v>1</v>
      </c>
      <c r="D443" s="13">
        <v>158</v>
      </c>
      <c r="E443" s="15">
        <v>1</v>
      </c>
    </row>
    <row r="444" spans="1:5" ht="17.25" thickTop="1" thickBot="1" x14ac:dyDescent="0.3">
      <c r="A444" s="24" t="s">
        <v>275</v>
      </c>
      <c r="B444" s="24"/>
      <c r="C444" s="14">
        <v>1</v>
      </c>
      <c r="D444" s="14">
        <v>158</v>
      </c>
      <c r="E444" s="16" t="s">
        <v>396</v>
      </c>
    </row>
    <row r="445" spans="1:5" ht="17.25" thickTop="1" thickBot="1" x14ac:dyDescent="0.3">
      <c r="A445" s="23" t="s">
        <v>316</v>
      </c>
      <c r="B445" s="23"/>
      <c r="C445" s="23"/>
      <c r="D445" s="23"/>
      <c r="E445" s="23"/>
    </row>
    <row r="446" spans="1:5" ht="17.25" thickTop="1" thickBot="1" x14ac:dyDescent="0.3">
      <c r="A446" s="12" t="s">
        <v>105</v>
      </c>
      <c r="B446" s="12" t="s">
        <v>106</v>
      </c>
      <c r="C446" s="13">
        <v>34</v>
      </c>
      <c r="D446" s="13">
        <v>5856</v>
      </c>
      <c r="E446" s="15">
        <v>1</v>
      </c>
    </row>
    <row r="447" spans="1:5" ht="17.25" thickTop="1" thickBot="1" x14ac:dyDescent="0.3">
      <c r="A447" s="24" t="s">
        <v>275</v>
      </c>
      <c r="B447" s="24"/>
      <c r="C447" s="14">
        <v>34</v>
      </c>
      <c r="D447" s="14">
        <v>5856</v>
      </c>
      <c r="E447" s="16" t="s">
        <v>396</v>
      </c>
    </row>
    <row r="448" spans="1:5" ht="17.25" thickTop="1" thickBot="1" x14ac:dyDescent="0.3">
      <c r="A448" s="23" t="s">
        <v>317</v>
      </c>
      <c r="B448" s="23"/>
      <c r="C448" s="23"/>
      <c r="D448" s="23"/>
      <c r="E448" s="23"/>
    </row>
    <row r="449" spans="1:5" ht="17.25" thickTop="1" thickBot="1" x14ac:dyDescent="0.3">
      <c r="A449" s="12" t="s">
        <v>105</v>
      </c>
      <c r="B449" s="12" t="s">
        <v>106</v>
      </c>
      <c r="C449" s="13">
        <v>156</v>
      </c>
      <c r="D449" s="13">
        <v>25802</v>
      </c>
      <c r="E449" s="15">
        <v>1</v>
      </c>
    </row>
    <row r="450" spans="1:5" ht="17.25" thickTop="1" thickBot="1" x14ac:dyDescent="0.3">
      <c r="A450" s="24" t="s">
        <v>275</v>
      </c>
      <c r="B450" s="24"/>
      <c r="C450" s="14">
        <v>156</v>
      </c>
      <c r="D450" s="14">
        <v>25802</v>
      </c>
      <c r="E450" s="16" t="s">
        <v>396</v>
      </c>
    </row>
    <row r="451" spans="1:5" ht="16.5" thickTop="1" x14ac:dyDescent="0.25"/>
  </sheetData>
  <sortState ref="H2:K41">
    <sortCondition descending="1" ref="J1"/>
  </sortState>
  <mergeCells count="80">
    <mergeCell ref="A8:B8"/>
    <mergeCell ref="A12:B12"/>
    <mergeCell ref="A13:E13"/>
    <mergeCell ref="A9:E9"/>
    <mergeCell ref="A2:E2"/>
    <mergeCell ref="A15:B15"/>
    <mergeCell ref="A39:B39"/>
    <mergeCell ref="A42:B42"/>
    <mergeCell ref="A40:E40"/>
    <mergeCell ref="A16:E16"/>
    <mergeCell ref="A45:B45"/>
    <mergeCell ref="A56:B56"/>
    <mergeCell ref="A57:E57"/>
    <mergeCell ref="A46:E46"/>
    <mergeCell ref="A43:E43"/>
    <mergeCell ref="A84:B84"/>
    <mergeCell ref="A94:B94"/>
    <mergeCell ref="A101:B101"/>
    <mergeCell ref="A95:E95"/>
    <mergeCell ref="A85:E85"/>
    <mergeCell ref="A142:B142"/>
    <mergeCell ref="A146:B146"/>
    <mergeCell ref="A147:E147"/>
    <mergeCell ref="A143:E143"/>
    <mergeCell ref="A102:E102"/>
    <mergeCell ref="A150:B150"/>
    <mergeCell ref="A153:B153"/>
    <mergeCell ref="A156:B156"/>
    <mergeCell ref="A154:E154"/>
    <mergeCell ref="A151:E151"/>
    <mergeCell ref="A159:B159"/>
    <mergeCell ref="A162:B162"/>
    <mergeCell ref="A163:E163"/>
    <mergeCell ref="A160:E160"/>
    <mergeCell ref="A157:E157"/>
    <mergeCell ref="A170:B170"/>
    <mergeCell ref="A231:B231"/>
    <mergeCell ref="A235:B235"/>
    <mergeCell ref="A232:E232"/>
    <mergeCell ref="A171:E171"/>
    <mergeCell ref="A240:B240"/>
    <mergeCell ref="A246:B246"/>
    <mergeCell ref="A247:E247"/>
    <mergeCell ref="A241:E241"/>
    <mergeCell ref="A236:E236"/>
    <mergeCell ref="A252:B252"/>
    <mergeCell ref="A259:B259"/>
    <mergeCell ref="A262:B262"/>
    <mergeCell ref="A260:E260"/>
    <mergeCell ref="A253:E253"/>
    <mergeCell ref="A265:B265"/>
    <mergeCell ref="A272:B272"/>
    <mergeCell ref="A273:E273"/>
    <mergeCell ref="A266:E266"/>
    <mergeCell ref="A263:E263"/>
    <mergeCell ref="A302:B302"/>
    <mergeCell ref="A309:B309"/>
    <mergeCell ref="A379:B379"/>
    <mergeCell ref="A310:E310"/>
    <mergeCell ref="A303:E303"/>
    <mergeCell ref="A384:B384"/>
    <mergeCell ref="A406:B406"/>
    <mergeCell ref="A407:E407"/>
    <mergeCell ref="A385:E385"/>
    <mergeCell ref="A380:E380"/>
    <mergeCell ref="A414:B414"/>
    <mergeCell ref="A424:B424"/>
    <mergeCell ref="A429:B429"/>
    <mergeCell ref="A425:E425"/>
    <mergeCell ref="A415:E415"/>
    <mergeCell ref="A432:B432"/>
    <mergeCell ref="A441:B441"/>
    <mergeCell ref="A442:E442"/>
    <mergeCell ref="A433:E433"/>
    <mergeCell ref="A430:E430"/>
    <mergeCell ref="A444:B444"/>
    <mergeCell ref="A447:B447"/>
    <mergeCell ref="A450:B450"/>
    <mergeCell ref="A448:E448"/>
    <mergeCell ref="A445:E445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43"/>
  <sheetViews>
    <sheetView showGridLines="0" workbookViewId="0"/>
  </sheetViews>
  <sheetFormatPr defaultRowHeight="15.75" x14ac:dyDescent="0.25"/>
  <cols>
    <col min="1" max="1" width="10.125" style="1" customWidth="1"/>
    <col min="2" max="2" width="16" style="1" customWidth="1"/>
    <col min="3" max="4" width="14.5" style="1" customWidth="1"/>
    <col min="5" max="16384" width="9" style="1"/>
  </cols>
  <sheetData>
    <row r="1" spans="1:4" ht="19.5" customHeight="1" thickTop="1" thickBot="1" x14ac:dyDescent="0.3">
      <c r="A1" s="10" t="s">
        <v>100</v>
      </c>
      <c r="B1" s="10" t="s">
        <v>101</v>
      </c>
      <c r="C1" s="11" t="s">
        <v>0</v>
      </c>
      <c r="D1" s="11" t="s">
        <v>1</v>
      </c>
    </row>
    <row r="2" spans="1:4" ht="17.25" thickTop="1" thickBot="1" x14ac:dyDescent="0.3">
      <c r="A2" s="7" t="s">
        <v>2</v>
      </c>
      <c r="B2" s="8" t="s">
        <v>3</v>
      </c>
      <c r="C2" s="9">
        <v>82542</v>
      </c>
      <c r="D2" s="9">
        <v>19372928</v>
      </c>
    </row>
    <row r="3" spans="1:4" ht="17.25" thickTop="1" thickBot="1" x14ac:dyDescent="0.3">
      <c r="A3" s="7" t="s">
        <v>4</v>
      </c>
      <c r="B3" s="8" t="s">
        <v>5</v>
      </c>
      <c r="C3" s="9">
        <v>56380</v>
      </c>
      <c r="D3" s="9">
        <v>11790724</v>
      </c>
    </row>
    <row r="4" spans="1:4" ht="17.25" thickTop="1" thickBot="1" x14ac:dyDescent="0.3">
      <c r="A4" s="7" t="s">
        <v>6</v>
      </c>
      <c r="B4" s="8" t="s">
        <v>7</v>
      </c>
      <c r="C4" s="9">
        <v>37665</v>
      </c>
      <c r="D4" s="9">
        <v>9188678</v>
      </c>
    </row>
    <row r="5" spans="1:4" ht="17.25" thickTop="1" thickBot="1" x14ac:dyDescent="0.3">
      <c r="A5" s="7" t="s">
        <v>8</v>
      </c>
      <c r="B5" s="8" t="s">
        <v>9</v>
      </c>
      <c r="C5" s="9">
        <v>17932</v>
      </c>
      <c r="D5" s="9">
        <v>3498564</v>
      </c>
    </row>
    <row r="6" spans="1:4" ht="17.25" thickTop="1" thickBot="1" x14ac:dyDescent="0.3">
      <c r="A6" s="7" t="s">
        <v>10</v>
      </c>
      <c r="B6" s="8" t="s">
        <v>11</v>
      </c>
      <c r="C6" s="9">
        <v>16081</v>
      </c>
      <c r="D6" s="9">
        <v>3249331</v>
      </c>
    </row>
    <row r="7" spans="1:4" ht="17.25" thickTop="1" thickBot="1" x14ac:dyDescent="0.3">
      <c r="A7" s="7" t="s">
        <v>12</v>
      </c>
      <c r="B7" s="8" t="s">
        <v>13</v>
      </c>
      <c r="C7" s="9">
        <v>8487</v>
      </c>
      <c r="D7" s="9">
        <v>1754005</v>
      </c>
    </row>
    <row r="8" spans="1:4" ht="17.25" thickTop="1" thickBot="1" x14ac:dyDescent="0.3">
      <c r="A8" s="7" t="s">
        <v>14</v>
      </c>
      <c r="B8" s="8" t="s">
        <v>15</v>
      </c>
      <c r="C8" s="9">
        <v>6681</v>
      </c>
      <c r="D8" s="9">
        <v>1682195</v>
      </c>
    </row>
    <row r="9" spans="1:4" ht="17.25" thickTop="1" thickBot="1" x14ac:dyDescent="0.3">
      <c r="A9" s="7" t="s">
        <v>16</v>
      </c>
      <c r="B9" s="8" t="s">
        <v>17</v>
      </c>
      <c r="C9" s="9">
        <v>1559</v>
      </c>
      <c r="D9" s="9">
        <v>235709</v>
      </c>
    </row>
    <row r="10" spans="1:4" ht="17.25" thickTop="1" thickBot="1" x14ac:dyDescent="0.3">
      <c r="A10" s="7" t="s">
        <v>18</v>
      </c>
      <c r="B10" s="8" t="s">
        <v>19</v>
      </c>
      <c r="C10" s="9">
        <v>1328</v>
      </c>
      <c r="D10" s="9">
        <v>219141</v>
      </c>
    </row>
    <row r="11" spans="1:4" ht="17.25" thickTop="1" thickBot="1" x14ac:dyDescent="0.3">
      <c r="A11" s="7" t="s">
        <v>20</v>
      </c>
      <c r="B11" s="8" t="s">
        <v>21</v>
      </c>
      <c r="C11" s="9">
        <v>893</v>
      </c>
      <c r="D11" s="9">
        <v>140631</v>
      </c>
    </row>
    <row r="12" spans="1:4" ht="17.25" thickTop="1" thickBot="1" x14ac:dyDescent="0.3">
      <c r="A12" s="7" t="s">
        <v>36</v>
      </c>
      <c r="B12" s="8" t="s">
        <v>37</v>
      </c>
      <c r="C12" s="9">
        <v>717</v>
      </c>
      <c r="D12" s="9">
        <v>139880</v>
      </c>
    </row>
    <row r="13" spans="1:4" ht="17.25" thickTop="1" thickBot="1" x14ac:dyDescent="0.3">
      <c r="A13" s="7" t="s">
        <v>28</v>
      </c>
      <c r="B13" s="8" t="s">
        <v>29</v>
      </c>
      <c r="C13" s="9">
        <v>795</v>
      </c>
      <c r="D13" s="9">
        <v>136267</v>
      </c>
    </row>
    <row r="14" spans="1:4" ht="17.25" thickTop="1" thickBot="1" x14ac:dyDescent="0.3">
      <c r="A14" s="7" t="s">
        <v>44</v>
      </c>
      <c r="B14" s="8" t="s">
        <v>45</v>
      </c>
      <c r="C14" s="9">
        <v>746</v>
      </c>
      <c r="D14" s="9">
        <v>129520</v>
      </c>
    </row>
    <row r="15" spans="1:4" ht="17.25" thickTop="1" thickBot="1" x14ac:dyDescent="0.3">
      <c r="A15" s="7" t="s">
        <v>22</v>
      </c>
      <c r="B15" s="8" t="s">
        <v>23</v>
      </c>
      <c r="C15" s="9">
        <v>763</v>
      </c>
      <c r="D15" s="9">
        <v>128316</v>
      </c>
    </row>
    <row r="16" spans="1:4" ht="17.25" thickTop="1" thickBot="1" x14ac:dyDescent="0.3">
      <c r="A16" s="7" t="s">
        <v>26</v>
      </c>
      <c r="B16" s="8" t="s">
        <v>27</v>
      </c>
      <c r="C16" s="9">
        <v>712</v>
      </c>
      <c r="D16" s="9">
        <v>121036</v>
      </c>
    </row>
    <row r="17" spans="1:4" ht="17.25" thickTop="1" thickBot="1" x14ac:dyDescent="0.3">
      <c r="A17" s="7" t="s">
        <v>42</v>
      </c>
      <c r="B17" s="8" t="s">
        <v>43</v>
      </c>
      <c r="C17" s="9">
        <v>562</v>
      </c>
      <c r="D17" s="9">
        <v>110848</v>
      </c>
    </row>
    <row r="18" spans="1:4" ht="17.25" thickTop="1" thickBot="1" x14ac:dyDescent="0.3">
      <c r="A18" s="7" t="s">
        <v>46</v>
      </c>
      <c r="B18" s="8" t="s">
        <v>47</v>
      </c>
      <c r="C18" s="9">
        <v>605</v>
      </c>
      <c r="D18" s="9">
        <v>107566</v>
      </c>
    </row>
    <row r="19" spans="1:4" ht="17.25" thickTop="1" thickBot="1" x14ac:dyDescent="0.3">
      <c r="A19" s="7" t="s">
        <v>30</v>
      </c>
      <c r="B19" s="8" t="s">
        <v>31</v>
      </c>
      <c r="C19" s="9">
        <v>544</v>
      </c>
      <c r="D19" s="9">
        <v>83596</v>
      </c>
    </row>
    <row r="20" spans="1:4" ht="17.25" thickTop="1" thickBot="1" x14ac:dyDescent="0.3">
      <c r="A20" s="7" t="s">
        <v>24</v>
      </c>
      <c r="B20" s="8" t="s">
        <v>25</v>
      </c>
      <c r="C20" s="9">
        <v>563</v>
      </c>
      <c r="D20" s="9">
        <v>82875</v>
      </c>
    </row>
    <row r="21" spans="1:4" ht="17.25" thickTop="1" thickBot="1" x14ac:dyDescent="0.3">
      <c r="A21" s="7" t="s">
        <v>40</v>
      </c>
      <c r="B21" s="8" t="s">
        <v>41</v>
      </c>
      <c r="C21" s="9">
        <v>411</v>
      </c>
      <c r="D21" s="9">
        <v>71556</v>
      </c>
    </row>
    <row r="22" spans="1:4" ht="17.25" thickTop="1" thickBot="1" x14ac:dyDescent="0.3">
      <c r="A22" s="7" t="s">
        <v>58</v>
      </c>
      <c r="B22" s="8" t="s">
        <v>59</v>
      </c>
      <c r="C22" s="9">
        <v>301</v>
      </c>
      <c r="D22" s="9">
        <v>45936</v>
      </c>
    </row>
    <row r="23" spans="1:4" ht="17.25" thickTop="1" thickBot="1" x14ac:dyDescent="0.3">
      <c r="A23" s="7" t="s">
        <v>52</v>
      </c>
      <c r="B23" s="8" t="s">
        <v>53</v>
      </c>
      <c r="C23" s="9">
        <v>200</v>
      </c>
      <c r="D23" s="9">
        <v>34985</v>
      </c>
    </row>
    <row r="24" spans="1:4" ht="17.25" thickTop="1" thickBot="1" x14ac:dyDescent="0.3">
      <c r="A24" s="7" t="s">
        <v>54</v>
      </c>
      <c r="B24" s="8" t="s">
        <v>55</v>
      </c>
      <c r="C24" s="9">
        <v>205</v>
      </c>
      <c r="D24" s="9">
        <v>33734</v>
      </c>
    </row>
    <row r="25" spans="1:4" ht="17.25" thickTop="1" thickBot="1" x14ac:dyDescent="0.3">
      <c r="A25" s="7" t="s">
        <v>38</v>
      </c>
      <c r="B25" s="8" t="s">
        <v>39</v>
      </c>
      <c r="C25" s="9">
        <v>261</v>
      </c>
      <c r="D25" s="9">
        <v>32977</v>
      </c>
    </row>
    <row r="26" spans="1:4" ht="17.25" thickTop="1" thickBot="1" x14ac:dyDescent="0.3">
      <c r="A26" s="7" t="s">
        <v>32</v>
      </c>
      <c r="B26" s="8" t="s">
        <v>33</v>
      </c>
      <c r="C26" s="9">
        <v>215</v>
      </c>
      <c r="D26" s="9">
        <v>32138</v>
      </c>
    </row>
    <row r="27" spans="1:4" ht="17.25" thickTop="1" thickBot="1" x14ac:dyDescent="0.3">
      <c r="A27" s="7" t="s">
        <v>48</v>
      </c>
      <c r="B27" s="8" t="s">
        <v>49</v>
      </c>
      <c r="C27" s="9">
        <v>159</v>
      </c>
      <c r="D27" s="9">
        <v>23337</v>
      </c>
    </row>
    <row r="28" spans="1:4" ht="17.25" thickTop="1" thickBot="1" x14ac:dyDescent="0.3">
      <c r="A28" s="7" t="s">
        <v>82</v>
      </c>
      <c r="B28" s="8" t="s">
        <v>83</v>
      </c>
      <c r="C28" s="9">
        <v>138</v>
      </c>
      <c r="D28" s="9">
        <v>22988</v>
      </c>
    </row>
    <row r="29" spans="1:4" ht="17.25" thickTop="1" thickBot="1" x14ac:dyDescent="0.3">
      <c r="A29" s="7" t="s">
        <v>50</v>
      </c>
      <c r="B29" s="8" t="s">
        <v>51</v>
      </c>
      <c r="C29" s="9">
        <v>157</v>
      </c>
      <c r="D29" s="9">
        <v>22388</v>
      </c>
    </row>
    <row r="30" spans="1:4" ht="17.25" thickTop="1" thickBot="1" x14ac:dyDescent="0.3">
      <c r="A30" s="7" t="s">
        <v>34</v>
      </c>
      <c r="B30" s="8" t="s">
        <v>35</v>
      </c>
      <c r="C30" s="9">
        <v>87</v>
      </c>
      <c r="D30" s="9">
        <v>15658</v>
      </c>
    </row>
    <row r="31" spans="1:4" ht="17.25" thickTop="1" thickBot="1" x14ac:dyDescent="0.3">
      <c r="A31" s="7" t="s">
        <v>64</v>
      </c>
      <c r="B31" s="8" t="s">
        <v>65</v>
      </c>
      <c r="C31" s="9">
        <v>53</v>
      </c>
      <c r="D31" s="9">
        <v>9423</v>
      </c>
    </row>
    <row r="32" spans="1:4" ht="17.25" thickTop="1" thickBot="1" x14ac:dyDescent="0.3">
      <c r="A32" s="7" t="s">
        <v>62</v>
      </c>
      <c r="B32" s="8" t="s">
        <v>63</v>
      </c>
      <c r="C32" s="9">
        <v>24</v>
      </c>
      <c r="D32" s="9">
        <v>3750</v>
      </c>
    </row>
    <row r="33" spans="1:4" ht="17.25" thickTop="1" thickBot="1" x14ac:dyDescent="0.3">
      <c r="A33" s="7" t="s">
        <v>66</v>
      </c>
      <c r="B33" s="8" t="s">
        <v>67</v>
      </c>
      <c r="C33" s="9">
        <v>14</v>
      </c>
      <c r="D33" s="9">
        <v>3308</v>
      </c>
    </row>
    <row r="34" spans="1:4" ht="17.25" thickTop="1" thickBot="1" x14ac:dyDescent="0.3">
      <c r="A34" s="7" t="s">
        <v>84</v>
      </c>
      <c r="B34" s="8" t="s">
        <v>85</v>
      </c>
      <c r="C34" s="9">
        <v>14</v>
      </c>
      <c r="D34" s="9">
        <v>2385</v>
      </c>
    </row>
    <row r="35" spans="1:4" ht="17.25" thickTop="1" thickBot="1" x14ac:dyDescent="0.3">
      <c r="A35" s="7" t="s">
        <v>60</v>
      </c>
      <c r="B35" s="8" t="s">
        <v>61</v>
      </c>
      <c r="C35" s="9">
        <v>11</v>
      </c>
      <c r="D35" s="9">
        <v>1730</v>
      </c>
    </row>
    <row r="36" spans="1:4" ht="17.25" thickTop="1" thickBot="1" x14ac:dyDescent="0.3">
      <c r="A36" s="7" t="s">
        <v>68</v>
      </c>
      <c r="B36" s="8" t="s">
        <v>69</v>
      </c>
      <c r="C36" s="9">
        <v>7</v>
      </c>
      <c r="D36" s="9">
        <v>1114</v>
      </c>
    </row>
    <row r="37" spans="1:4" ht="17.25" thickTop="1" thickBot="1" x14ac:dyDescent="0.3">
      <c r="A37" s="7" t="s">
        <v>70</v>
      </c>
      <c r="B37" s="8" t="s">
        <v>71</v>
      </c>
      <c r="C37" s="9">
        <v>5</v>
      </c>
      <c r="D37" s="9">
        <v>748</v>
      </c>
    </row>
    <row r="38" spans="1:4" ht="17.25" thickTop="1" thickBot="1" x14ac:dyDescent="0.3">
      <c r="A38" s="7" t="s">
        <v>96</v>
      </c>
      <c r="B38" s="8" t="s">
        <v>97</v>
      </c>
      <c r="C38" s="9">
        <v>2</v>
      </c>
      <c r="D38" s="9">
        <v>364</v>
      </c>
    </row>
    <row r="39" spans="1:4" ht="17.25" thickTop="1" thickBot="1" x14ac:dyDescent="0.3">
      <c r="A39" s="7" t="s">
        <v>72</v>
      </c>
      <c r="B39" s="8" t="s">
        <v>73</v>
      </c>
      <c r="C39" s="9">
        <v>1</v>
      </c>
      <c r="D39" s="9">
        <v>235</v>
      </c>
    </row>
    <row r="40" spans="1:4" ht="17.25" thickTop="1" thickBot="1" x14ac:dyDescent="0.3">
      <c r="A40" s="7" t="s">
        <v>86</v>
      </c>
      <c r="B40" s="8" t="s">
        <v>87</v>
      </c>
      <c r="C40" s="9">
        <v>2</v>
      </c>
      <c r="D40" s="9">
        <v>186</v>
      </c>
    </row>
    <row r="41" spans="1:4" ht="17.25" thickTop="1" thickBot="1" x14ac:dyDescent="0.3">
      <c r="A41" s="7" t="s">
        <v>98</v>
      </c>
      <c r="B41" s="8" t="s">
        <v>99</v>
      </c>
      <c r="C41" s="9">
        <v>1</v>
      </c>
      <c r="D41" s="9">
        <v>166</v>
      </c>
    </row>
    <row r="42" spans="1:4" ht="17.25" thickTop="1" thickBot="1" x14ac:dyDescent="0.3">
      <c r="A42" s="7" t="s">
        <v>74</v>
      </c>
      <c r="B42" s="8" t="s">
        <v>75</v>
      </c>
      <c r="C42" s="9">
        <v>1</v>
      </c>
      <c r="D42" s="9">
        <v>166</v>
      </c>
    </row>
    <row r="43" spans="1:4" ht="16.5" thickTop="1" x14ac:dyDescent="0.25"/>
  </sheetData>
  <sortState ref="A2:D42">
    <sortCondition descending="1" ref="D2"/>
  </sortState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499"/>
  <sheetViews>
    <sheetView showGridLines="0" zoomScaleNormal="100" workbookViewId="0"/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9" customWidth="1"/>
    <col min="11" max="16384" width="9" style="1"/>
  </cols>
  <sheetData>
    <row r="1" spans="1:11" ht="39.75" customHeight="1" thickTop="1" thickBot="1" x14ac:dyDescent="0.3">
      <c r="A1" s="10" t="s">
        <v>102</v>
      </c>
      <c r="B1" s="10" t="s">
        <v>103</v>
      </c>
      <c r="C1" s="11" t="s">
        <v>104</v>
      </c>
      <c r="D1" s="11" t="s">
        <v>401</v>
      </c>
      <c r="E1" s="6" t="s">
        <v>398</v>
      </c>
      <c r="H1" s="20" t="s">
        <v>403</v>
      </c>
      <c r="I1" s="21" t="s">
        <v>0</v>
      </c>
      <c r="J1" s="21" t="s">
        <v>404</v>
      </c>
      <c r="K1" s="20" t="s">
        <v>397</v>
      </c>
    </row>
    <row r="2" spans="1:11" ht="17.25" thickTop="1" thickBot="1" x14ac:dyDescent="0.3">
      <c r="A2" s="23" t="s">
        <v>318</v>
      </c>
      <c r="B2" s="23"/>
      <c r="C2" s="23"/>
      <c r="D2" s="23"/>
      <c r="E2" s="23"/>
      <c r="H2" s="16" t="s">
        <v>416</v>
      </c>
      <c r="I2" s="18">
        <v>82542</v>
      </c>
      <c r="J2" s="18">
        <v>19372928</v>
      </c>
      <c r="K2" s="15">
        <v>0.36878981476147776</v>
      </c>
    </row>
    <row r="3" spans="1:11" ht="17.25" thickTop="1" thickBot="1" x14ac:dyDescent="0.3">
      <c r="A3" s="12" t="s">
        <v>109</v>
      </c>
      <c r="B3" s="12" t="s">
        <v>110</v>
      </c>
      <c r="C3" s="13">
        <v>267</v>
      </c>
      <c r="D3" s="13">
        <v>43509</v>
      </c>
      <c r="E3" s="15">
        <v>0.39251046478060048</v>
      </c>
      <c r="H3" s="16" t="s">
        <v>427</v>
      </c>
      <c r="I3" s="18">
        <v>56380</v>
      </c>
      <c r="J3" s="18">
        <v>11790724</v>
      </c>
      <c r="K3" s="15">
        <v>0.2244523347149027</v>
      </c>
    </row>
    <row r="4" spans="1:11" ht="17.25" thickTop="1" thickBot="1" x14ac:dyDescent="0.3">
      <c r="A4" s="12" t="s">
        <v>107</v>
      </c>
      <c r="B4" s="12" t="s">
        <v>108</v>
      </c>
      <c r="C4" s="13">
        <v>132</v>
      </c>
      <c r="D4" s="13">
        <v>37230</v>
      </c>
      <c r="E4" s="15">
        <v>0.33586532909930716</v>
      </c>
      <c r="H4" s="16" t="s">
        <v>434</v>
      </c>
      <c r="I4" s="18">
        <v>37665</v>
      </c>
      <c r="J4" s="18">
        <v>9188678</v>
      </c>
      <c r="K4" s="15">
        <v>0.17491887945502435</v>
      </c>
    </row>
    <row r="5" spans="1:11" ht="17.25" thickTop="1" thickBot="1" x14ac:dyDescent="0.3">
      <c r="A5" s="12" t="s">
        <v>174</v>
      </c>
      <c r="B5" s="12" t="s">
        <v>175</v>
      </c>
      <c r="C5" s="13">
        <v>82</v>
      </c>
      <c r="D5" s="13">
        <v>14760</v>
      </c>
      <c r="E5" s="15">
        <v>0.13315531177829099</v>
      </c>
      <c r="H5" s="16" t="s">
        <v>418</v>
      </c>
      <c r="I5" s="18">
        <v>17932</v>
      </c>
      <c r="J5" s="18">
        <v>3498564</v>
      </c>
      <c r="K5" s="15">
        <v>6.6599884616882626E-2</v>
      </c>
    </row>
    <row r="6" spans="1:11" ht="17.25" thickTop="1" thickBot="1" x14ac:dyDescent="0.3">
      <c r="A6" s="12" t="s">
        <v>105</v>
      </c>
      <c r="B6" s="12" t="s">
        <v>106</v>
      </c>
      <c r="C6" s="13">
        <v>47</v>
      </c>
      <c r="D6" s="13">
        <v>9100</v>
      </c>
      <c r="E6" s="15">
        <v>8.2094399538106239E-2</v>
      </c>
      <c r="H6" s="16" t="s">
        <v>437</v>
      </c>
      <c r="I6" s="18">
        <v>16081</v>
      </c>
      <c r="J6" s="18">
        <v>3249331</v>
      </c>
      <c r="K6" s="15">
        <v>6.1855398295432025E-2</v>
      </c>
    </row>
    <row r="7" spans="1:11" ht="17.25" thickTop="1" thickBot="1" x14ac:dyDescent="0.3">
      <c r="A7" s="12" t="s">
        <v>119</v>
      </c>
      <c r="B7" s="12" t="s">
        <v>120</v>
      </c>
      <c r="C7" s="13">
        <v>33</v>
      </c>
      <c r="D7" s="13">
        <v>6072</v>
      </c>
      <c r="E7" s="15">
        <v>5.4777713625866052E-2</v>
      </c>
      <c r="H7" s="16" t="s">
        <v>413</v>
      </c>
      <c r="I7" s="18">
        <v>8487</v>
      </c>
      <c r="J7" s="18">
        <v>1754005</v>
      </c>
      <c r="K7" s="15">
        <v>3.3389850983842291E-2</v>
      </c>
    </row>
    <row r="8" spans="1:11" ht="17.25" thickTop="1" thickBot="1" x14ac:dyDescent="0.3">
      <c r="A8" s="12" t="s">
        <v>141</v>
      </c>
      <c r="B8" s="12" t="s">
        <v>142</v>
      </c>
      <c r="C8" s="13">
        <v>1</v>
      </c>
      <c r="D8" s="13">
        <v>177</v>
      </c>
      <c r="E8" s="15">
        <v>1.5967811778290993E-3</v>
      </c>
      <c r="H8" s="16" t="s">
        <v>441</v>
      </c>
      <c r="I8" s="18">
        <v>6681</v>
      </c>
      <c r="J8" s="18">
        <v>1682195</v>
      </c>
      <c r="K8" s="15">
        <v>3.2022850776231869E-2</v>
      </c>
    </row>
    <row r="9" spans="1:11" ht="17.25" thickTop="1" thickBot="1" x14ac:dyDescent="0.3">
      <c r="A9" s="24" t="s">
        <v>275</v>
      </c>
      <c r="B9" s="24"/>
      <c r="C9" s="14">
        <v>562</v>
      </c>
      <c r="D9" s="14">
        <v>110848</v>
      </c>
      <c r="E9" s="16" t="s">
        <v>396</v>
      </c>
      <c r="H9" s="16" t="s">
        <v>436</v>
      </c>
      <c r="I9" s="18">
        <v>1559</v>
      </c>
      <c r="J9" s="18">
        <v>235709</v>
      </c>
      <c r="K9" s="15">
        <v>4.487038740226215E-3</v>
      </c>
    </row>
    <row r="10" spans="1:11" ht="17.25" thickTop="1" thickBot="1" x14ac:dyDescent="0.3">
      <c r="A10" s="23" t="s">
        <v>319</v>
      </c>
      <c r="B10" s="23"/>
      <c r="C10" s="23"/>
      <c r="D10" s="23"/>
      <c r="E10" s="23"/>
      <c r="H10" s="16" t="s">
        <v>438</v>
      </c>
      <c r="I10" s="18">
        <v>1328</v>
      </c>
      <c r="J10" s="18">
        <v>219141</v>
      </c>
      <c r="K10" s="15">
        <v>4.1716445132426554E-3</v>
      </c>
    </row>
    <row r="11" spans="1:11" ht="17.25" thickTop="1" thickBot="1" x14ac:dyDescent="0.3">
      <c r="A11" s="12" t="s">
        <v>111</v>
      </c>
      <c r="B11" s="12" t="s">
        <v>112</v>
      </c>
      <c r="C11" s="13">
        <v>157</v>
      </c>
      <c r="D11" s="13">
        <v>22388</v>
      </c>
      <c r="E11" s="15">
        <v>1</v>
      </c>
      <c r="H11" s="16" t="s">
        <v>412</v>
      </c>
      <c r="I11" s="18">
        <v>893</v>
      </c>
      <c r="J11" s="18">
        <v>140631</v>
      </c>
      <c r="K11" s="15">
        <v>2.6771007686458848E-3</v>
      </c>
    </row>
    <row r="12" spans="1:11" ht="17.25" thickTop="1" thickBot="1" x14ac:dyDescent="0.3">
      <c r="A12" s="24" t="s">
        <v>275</v>
      </c>
      <c r="B12" s="24"/>
      <c r="C12" s="14">
        <v>157</v>
      </c>
      <c r="D12" s="14">
        <v>22388</v>
      </c>
      <c r="E12" s="16" t="s">
        <v>396</v>
      </c>
      <c r="H12" s="16" t="s">
        <v>435</v>
      </c>
      <c r="I12" s="18">
        <v>717</v>
      </c>
      <c r="J12" s="18">
        <v>139880</v>
      </c>
      <c r="K12" s="15">
        <v>2.6628044706941312E-3</v>
      </c>
    </row>
    <row r="13" spans="1:11" ht="17.25" thickTop="1" thickBot="1" x14ac:dyDescent="0.3">
      <c r="A13" s="23" t="s">
        <v>320</v>
      </c>
      <c r="B13" s="23"/>
      <c r="C13" s="23"/>
      <c r="D13" s="23"/>
      <c r="E13" s="23"/>
      <c r="H13" s="16" t="s">
        <v>422</v>
      </c>
      <c r="I13" s="18">
        <v>795</v>
      </c>
      <c r="J13" s="18">
        <v>136267</v>
      </c>
      <c r="K13" s="15">
        <v>2.5940261424655217E-3</v>
      </c>
    </row>
    <row r="14" spans="1:11" ht="17.25" thickTop="1" thickBot="1" x14ac:dyDescent="0.3">
      <c r="A14" s="12" t="s">
        <v>115</v>
      </c>
      <c r="B14" s="12" t="s">
        <v>116</v>
      </c>
      <c r="C14" s="13">
        <v>737</v>
      </c>
      <c r="D14" s="13">
        <v>247016</v>
      </c>
      <c r="E14" s="15">
        <v>0.1468414779499404</v>
      </c>
      <c r="H14" s="16" t="s">
        <v>409</v>
      </c>
      <c r="I14" s="18">
        <v>746</v>
      </c>
      <c r="J14" s="18">
        <v>129520</v>
      </c>
      <c r="K14" s="15">
        <v>2.4655878970853864E-3</v>
      </c>
    </row>
    <row r="15" spans="1:11" ht="17.25" thickTop="1" thickBot="1" x14ac:dyDescent="0.3">
      <c r="A15" s="12" t="s">
        <v>111</v>
      </c>
      <c r="B15" s="12" t="s">
        <v>112</v>
      </c>
      <c r="C15" s="13">
        <v>913</v>
      </c>
      <c r="D15" s="13">
        <v>214269</v>
      </c>
      <c r="E15" s="15">
        <v>0.12737465038238729</v>
      </c>
      <c r="H15" s="16" t="s">
        <v>410</v>
      </c>
      <c r="I15" s="18">
        <v>763</v>
      </c>
      <c r="J15" s="18">
        <v>128316</v>
      </c>
      <c r="K15" s="15">
        <v>2.4426681331254515E-3</v>
      </c>
    </row>
    <row r="16" spans="1:11" ht="17.25" thickTop="1" thickBot="1" x14ac:dyDescent="0.3">
      <c r="A16" s="12" t="s">
        <v>119</v>
      </c>
      <c r="B16" s="12" t="s">
        <v>120</v>
      </c>
      <c r="C16" s="13">
        <v>734</v>
      </c>
      <c r="D16" s="13">
        <v>185360</v>
      </c>
      <c r="E16" s="15">
        <v>0.11018936567995981</v>
      </c>
      <c r="H16" s="16" t="s">
        <v>423</v>
      </c>
      <c r="I16" s="18">
        <v>712</v>
      </c>
      <c r="J16" s="18">
        <v>121036</v>
      </c>
      <c r="K16" s="15">
        <v>2.3040835138328198E-3</v>
      </c>
    </row>
    <row r="17" spans="1:11" ht="17.25" thickTop="1" thickBot="1" x14ac:dyDescent="0.3">
      <c r="A17" s="12" t="s">
        <v>117</v>
      </c>
      <c r="B17" s="12" t="s">
        <v>118</v>
      </c>
      <c r="C17" s="13">
        <v>409</v>
      </c>
      <c r="D17" s="13">
        <v>151262</v>
      </c>
      <c r="E17" s="15">
        <v>8.991942075680881E-2</v>
      </c>
      <c r="H17" s="16" t="s">
        <v>444</v>
      </c>
      <c r="I17" s="18">
        <v>562</v>
      </c>
      <c r="J17" s="18">
        <v>110848</v>
      </c>
      <c r="K17" s="15">
        <v>2.1101411922183518E-3</v>
      </c>
    </row>
    <row r="18" spans="1:11" ht="17.25" thickTop="1" thickBot="1" x14ac:dyDescent="0.3">
      <c r="A18" s="12" t="s">
        <v>129</v>
      </c>
      <c r="B18" s="12" t="s">
        <v>130</v>
      </c>
      <c r="C18" s="13">
        <v>344</v>
      </c>
      <c r="D18" s="13">
        <v>120641</v>
      </c>
      <c r="E18" s="15">
        <v>7.1716418132261719E-2</v>
      </c>
      <c r="H18" s="16" t="s">
        <v>432</v>
      </c>
      <c r="I18" s="18">
        <v>605</v>
      </c>
      <c r="J18" s="18">
        <v>107566</v>
      </c>
      <c r="K18" s="15">
        <v>2.047663895443844E-3</v>
      </c>
    </row>
    <row r="19" spans="1:11" ht="17.25" thickTop="1" thickBot="1" x14ac:dyDescent="0.3">
      <c r="A19" s="12" t="s">
        <v>161</v>
      </c>
      <c r="B19" s="12" t="s">
        <v>162</v>
      </c>
      <c r="C19" s="13">
        <v>253</v>
      </c>
      <c r="D19" s="13">
        <v>95381</v>
      </c>
      <c r="E19" s="15">
        <v>5.6700323089772589E-2</v>
      </c>
      <c r="H19" s="16" t="s">
        <v>407</v>
      </c>
      <c r="I19" s="18">
        <v>544</v>
      </c>
      <c r="J19" s="18">
        <v>83596</v>
      </c>
      <c r="K19" s="15">
        <v>1.591362614613573E-3</v>
      </c>
    </row>
    <row r="20" spans="1:11" ht="17.25" thickTop="1" thickBot="1" x14ac:dyDescent="0.3">
      <c r="A20" s="12" t="s">
        <v>121</v>
      </c>
      <c r="B20" s="12" t="s">
        <v>122</v>
      </c>
      <c r="C20" s="13">
        <v>366</v>
      </c>
      <c r="D20" s="13">
        <v>89179</v>
      </c>
      <c r="E20" s="15">
        <v>5.3013473467701425E-2</v>
      </c>
      <c r="H20" s="16" t="s">
        <v>428</v>
      </c>
      <c r="I20" s="18">
        <v>563</v>
      </c>
      <c r="J20" s="18">
        <v>82875</v>
      </c>
      <c r="K20" s="15">
        <v>1.5776374071259374E-3</v>
      </c>
    </row>
    <row r="21" spans="1:11" ht="17.25" thickTop="1" thickBot="1" x14ac:dyDescent="0.3">
      <c r="A21" s="12" t="s">
        <v>238</v>
      </c>
      <c r="B21" s="12" t="s">
        <v>239</v>
      </c>
      <c r="C21" s="13">
        <v>295</v>
      </c>
      <c r="D21" s="13">
        <v>84983</v>
      </c>
      <c r="E21" s="15">
        <v>5.0519113420263405E-2</v>
      </c>
      <c r="H21" s="16" t="s">
        <v>425</v>
      </c>
      <c r="I21" s="18">
        <v>411</v>
      </c>
      <c r="J21" s="18">
        <v>71556</v>
      </c>
      <c r="K21" s="15">
        <v>1.3621649750142212E-3</v>
      </c>
    </row>
    <row r="22" spans="1:11" ht="17.25" thickTop="1" thickBot="1" x14ac:dyDescent="0.3">
      <c r="A22" s="12" t="s">
        <v>107</v>
      </c>
      <c r="B22" s="12" t="s">
        <v>108</v>
      </c>
      <c r="C22" s="13">
        <v>215</v>
      </c>
      <c r="D22" s="13">
        <v>60464</v>
      </c>
      <c r="E22" s="15">
        <v>3.5943514277476746E-2</v>
      </c>
      <c r="H22" s="16" t="s">
        <v>433</v>
      </c>
      <c r="I22" s="18">
        <v>301</v>
      </c>
      <c r="J22" s="18">
        <v>45936</v>
      </c>
      <c r="K22" s="15">
        <v>8.7445371865746077E-4</v>
      </c>
    </row>
    <row r="23" spans="1:11" ht="17.25" thickTop="1" thickBot="1" x14ac:dyDescent="0.3">
      <c r="A23" s="12" t="s">
        <v>109</v>
      </c>
      <c r="B23" s="12" t="s">
        <v>110</v>
      </c>
      <c r="C23" s="13">
        <v>280</v>
      </c>
      <c r="D23" s="13">
        <v>52646</v>
      </c>
      <c r="E23" s="15">
        <v>3.1296015027984271E-2</v>
      </c>
      <c r="H23" s="16" t="s">
        <v>405</v>
      </c>
      <c r="I23" s="18">
        <v>200</v>
      </c>
      <c r="J23" s="18">
        <v>34985</v>
      </c>
      <c r="K23" s="15">
        <v>6.6598666290559178E-4</v>
      </c>
    </row>
    <row r="24" spans="1:11" ht="17.25" thickTop="1" thickBot="1" x14ac:dyDescent="0.3">
      <c r="A24" s="12" t="s">
        <v>174</v>
      </c>
      <c r="B24" s="12" t="s">
        <v>175</v>
      </c>
      <c r="C24" s="13">
        <v>270</v>
      </c>
      <c r="D24" s="13">
        <v>48600</v>
      </c>
      <c r="E24" s="15">
        <v>2.8890824191012337E-2</v>
      </c>
      <c r="H24" s="16" t="s">
        <v>424</v>
      </c>
      <c r="I24" s="18">
        <v>205</v>
      </c>
      <c r="J24" s="18">
        <v>33734</v>
      </c>
      <c r="K24" s="15">
        <v>6.421721905518718E-4</v>
      </c>
    </row>
    <row r="25" spans="1:11" ht="17.25" thickTop="1" thickBot="1" x14ac:dyDescent="0.3">
      <c r="A25" s="12" t="s">
        <v>105</v>
      </c>
      <c r="B25" s="12" t="s">
        <v>106</v>
      </c>
      <c r="C25" s="13">
        <v>184</v>
      </c>
      <c r="D25" s="13">
        <v>46586</v>
      </c>
      <c r="E25" s="15">
        <v>2.7693578925154338E-2</v>
      </c>
      <c r="H25" s="16" t="s">
        <v>414</v>
      </c>
      <c r="I25" s="18">
        <v>261</v>
      </c>
      <c r="J25" s="18">
        <v>32977</v>
      </c>
      <c r="K25" s="15">
        <v>6.2776167450729454E-4</v>
      </c>
    </row>
    <row r="26" spans="1:11" ht="17.25" thickTop="1" thickBot="1" x14ac:dyDescent="0.3">
      <c r="A26" s="12" t="s">
        <v>143</v>
      </c>
      <c r="B26" s="12" t="s">
        <v>144</v>
      </c>
      <c r="C26" s="13">
        <v>367</v>
      </c>
      <c r="D26" s="13">
        <v>46114</v>
      </c>
      <c r="E26" s="15">
        <v>2.7412993142887716E-2</v>
      </c>
      <c r="H26" s="16" t="s">
        <v>419</v>
      </c>
      <c r="I26" s="18">
        <v>215</v>
      </c>
      <c r="J26" s="18">
        <v>32138</v>
      </c>
      <c r="K26" s="15">
        <v>6.1179017786079485E-4</v>
      </c>
    </row>
    <row r="27" spans="1:11" ht="17.25" thickTop="1" thickBot="1" x14ac:dyDescent="0.3">
      <c r="A27" s="12" t="s">
        <v>123</v>
      </c>
      <c r="B27" s="12" t="s">
        <v>124</v>
      </c>
      <c r="C27" s="13">
        <v>248</v>
      </c>
      <c r="D27" s="13">
        <v>43306</v>
      </c>
      <c r="E27" s="15">
        <v>2.5743745522962557E-2</v>
      </c>
      <c r="H27" s="16" t="s">
        <v>417</v>
      </c>
      <c r="I27" s="18">
        <v>159</v>
      </c>
      <c r="J27" s="18">
        <v>23337</v>
      </c>
      <c r="K27" s="15">
        <v>4.4425127203738161E-4</v>
      </c>
    </row>
    <row r="28" spans="1:11" ht="17.25" thickTop="1" thickBot="1" x14ac:dyDescent="0.3">
      <c r="A28" s="12" t="s">
        <v>145</v>
      </c>
      <c r="B28" s="12" t="s">
        <v>146</v>
      </c>
      <c r="C28" s="13">
        <v>231</v>
      </c>
      <c r="D28" s="13">
        <v>40722</v>
      </c>
      <c r="E28" s="15">
        <v>2.4207657257333426E-2</v>
      </c>
      <c r="H28" s="16" t="s">
        <v>449</v>
      </c>
      <c r="I28" s="18">
        <v>138</v>
      </c>
      <c r="J28" s="18">
        <v>22988</v>
      </c>
      <c r="K28" s="15">
        <v>4.3760758630480902E-4</v>
      </c>
    </row>
    <row r="29" spans="1:11" ht="17.25" thickTop="1" thickBot="1" x14ac:dyDescent="0.3">
      <c r="A29" s="12" t="s">
        <v>133</v>
      </c>
      <c r="B29" s="12" t="s">
        <v>134</v>
      </c>
      <c r="C29" s="13">
        <v>157</v>
      </c>
      <c r="D29" s="13">
        <v>40649</v>
      </c>
      <c r="E29" s="15">
        <v>2.4164261574906594E-2</v>
      </c>
      <c r="H29" s="16" t="s">
        <v>443</v>
      </c>
      <c r="I29" s="18">
        <v>157</v>
      </c>
      <c r="J29" s="18">
        <v>22388</v>
      </c>
      <c r="K29" s="15">
        <v>4.261857770224493E-4</v>
      </c>
    </row>
    <row r="30" spans="1:11" ht="17.25" thickTop="1" thickBot="1" x14ac:dyDescent="0.3">
      <c r="A30" s="12" t="s">
        <v>151</v>
      </c>
      <c r="B30" s="12" t="s">
        <v>152</v>
      </c>
      <c r="C30" s="13">
        <v>165</v>
      </c>
      <c r="D30" s="13">
        <v>30690</v>
      </c>
      <c r="E30" s="15">
        <v>1.8244020461361494E-2</v>
      </c>
      <c r="H30" s="16" t="s">
        <v>426</v>
      </c>
      <c r="I30" s="18">
        <v>87</v>
      </c>
      <c r="J30" s="18">
        <v>15658</v>
      </c>
      <c r="K30" s="15">
        <v>2.9807114957198101E-4</v>
      </c>
    </row>
    <row r="31" spans="1:11" ht="17.25" thickTop="1" thickBot="1" x14ac:dyDescent="0.3">
      <c r="A31" s="12" t="s">
        <v>332</v>
      </c>
      <c r="B31" s="12" t="s">
        <v>333</v>
      </c>
      <c r="C31" s="13">
        <v>66</v>
      </c>
      <c r="D31" s="13">
        <v>18999</v>
      </c>
      <c r="E31" s="15">
        <v>1.1294172197634638E-2</v>
      </c>
      <c r="H31" s="16" t="s">
        <v>406</v>
      </c>
      <c r="I31" s="18">
        <v>53</v>
      </c>
      <c r="J31" s="18">
        <v>9423</v>
      </c>
      <c r="K31" s="15">
        <v>1.7937951477945953E-4</v>
      </c>
    </row>
    <row r="32" spans="1:11" ht="17.25" thickTop="1" thickBot="1" x14ac:dyDescent="0.3">
      <c r="A32" s="12" t="s">
        <v>321</v>
      </c>
      <c r="B32" s="12" t="s">
        <v>322</v>
      </c>
      <c r="C32" s="13">
        <v>106</v>
      </c>
      <c r="D32" s="13">
        <v>18890</v>
      </c>
      <c r="E32" s="15">
        <v>1.1229375904695948E-2</v>
      </c>
      <c r="H32" s="16" t="s">
        <v>415</v>
      </c>
      <c r="I32" s="18">
        <v>24</v>
      </c>
      <c r="J32" s="18">
        <v>3750</v>
      </c>
      <c r="K32" s="15">
        <v>7.1386308014748294E-5</v>
      </c>
    </row>
    <row r="33" spans="1:11" ht="17.25" thickTop="1" thickBot="1" x14ac:dyDescent="0.3">
      <c r="A33" s="12" t="s">
        <v>248</v>
      </c>
      <c r="B33" s="12" t="s">
        <v>249</v>
      </c>
      <c r="C33" s="13">
        <v>40</v>
      </c>
      <c r="D33" s="13">
        <v>13400</v>
      </c>
      <c r="E33" s="15">
        <v>7.9657828016371467E-3</v>
      </c>
      <c r="H33" s="16" t="s">
        <v>440</v>
      </c>
      <c r="I33" s="18">
        <v>14</v>
      </c>
      <c r="J33" s="18">
        <v>3308</v>
      </c>
      <c r="K33" s="15">
        <v>6.2972241843409969E-5</v>
      </c>
    </row>
    <row r="34" spans="1:11" ht="17.25" thickTop="1" thickBot="1" x14ac:dyDescent="0.3">
      <c r="A34" s="12" t="s">
        <v>125</v>
      </c>
      <c r="B34" s="12" t="s">
        <v>126</v>
      </c>
      <c r="C34" s="13">
        <v>169</v>
      </c>
      <c r="D34" s="13">
        <v>12741</v>
      </c>
      <c r="E34" s="15">
        <v>7.5740327369894691E-3</v>
      </c>
      <c r="H34" s="16" t="s">
        <v>448</v>
      </c>
      <c r="I34" s="18">
        <v>14</v>
      </c>
      <c r="J34" s="18">
        <v>2385</v>
      </c>
      <c r="K34" s="15">
        <v>4.540169189737992E-5</v>
      </c>
    </row>
    <row r="35" spans="1:11" ht="17.25" thickTop="1" thickBot="1" x14ac:dyDescent="0.3">
      <c r="A35" s="12" t="s">
        <v>127</v>
      </c>
      <c r="B35" s="12" t="s">
        <v>128</v>
      </c>
      <c r="C35" s="13">
        <v>101</v>
      </c>
      <c r="D35" s="13">
        <v>11918</v>
      </c>
      <c r="E35" s="15">
        <v>7.0847910022322023E-3</v>
      </c>
      <c r="H35" s="16" t="s">
        <v>421</v>
      </c>
      <c r="I35" s="18">
        <v>11</v>
      </c>
      <c r="J35" s="18">
        <v>1730</v>
      </c>
      <c r="K35" s="15">
        <v>3.2932883430803882E-5</v>
      </c>
    </row>
    <row r="36" spans="1:11" ht="17.25" thickTop="1" thickBot="1" x14ac:dyDescent="0.3">
      <c r="A36" s="12" t="s">
        <v>139</v>
      </c>
      <c r="B36" s="12" t="s">
        <v>140</v>
      </c>
      <c r="C36" s="13">
        <v>24</v>
      </c>
      <c r="D36" s="13">
        <v>6840</v>
      </c>
      <c r="E36" s="15">
        <v>4.0661159972535882E-3</v>
      </c>
      <c r="H36" s="16" t="s">
        <v>411</v>
      </c>
      <c r="I36" s="18">
        <v>7</v>
      </c>
      <c r="J36" s="18">
        <v>1114</v>
      </c>
      <c r="K36" s="15">
        <v>2.1206492567581229E-5</v>
      </c>
    </row>
    <row r="37" spans="1:11" ht="17.25" thickTop="1" thickBot="1" x14ac:dyDescent="0.3">
      <c r="A37" s="12" t="s">
        <v>141</v>
      </c>
      <c r="B37" s="12" t="s">
        <v>142</v>
      </c>
      <c r="C37" s="13">
        <v>4</v>
      </c>
      <c r="D37" s="13">
        <v>661</v>
      </c>
      <c r="E37" s="15">
        <v>3.929389874538921E-4</v>
      </c>
      <c r="H37" s="16" t="s">
        <v>439</v>
      </c>
      <c r="I37" s="18">
        <v>5</v>
      </c>
      <c r="J37" s="18">
        <v>748</v>
      </c>
      <c r="K37" s="15">
        <v>1.4239188905341794E-5</v>
      </c>
    </row>
    <row r="38" spans="1:11" ht="17.25" thickTop="1" thickBot="1" x14ac:dyDescent="0.3">
      <c r="A38" s="12" t="s">
        <v>147</v>
      </c>
      <c r="B38" s="12" t="s">
        <v>148</v>
      </c>
      <c r="C38" s="13">
        <v>2</v>
      </c>
      <c r="D38" s="13">
        <v>614</v>
      </c>
      <c r="E38" s="15">
        <v>3.6499930150785137E-4</v>
      </c>
      <c r="H38" s="16" t="s">
        <v>452</v>
      </c>
      <c r="I38" s="18">
        <v>2</v>
      </c>
      <c r="J38" s="18">
        <v>364</v>
      </c>
      <c r="K38" s="15">
        <v>6.9292309646315678E-6</v>
      </c>
    </row>
    <row r="39" spans="1:11" ht="17.25" thickTop="1" thickBot="1" x14ac:dyDescent="0.3">
      <c r="A39" s="12" t="s">
        <v>157</v>
      </c>
      <c r="B39" s="12" t="s">
        <v>158</v>
      </c>
      <c r="C39" s="13">
        <v>1</v>
      </c>
      <c r="D39" s="13">
        <v>264</v>
      </c>
      <c r="E39" s="15">
        <v>1.5693781042031392E-4</v>
      </c>
      <c r="H39" s="16" t="s">
        <v>431</v>
      </c>
      <c r="I39" s="18">
        <v>1</v>
      </c>
      <c r="J39" s="18">
        <v>235</v>
      </c>
      <c r="K39" s="15">
        <v>4.4735419689242267E-6</v>
      </c>
    </row>
    <row r="40" spans="1:11" ht="17.25" thickTop="1" thickBot="1" x14ac:dyDescent="0.3">
      <c r="A40" s="24" t="s">
        <v>275</v>
      </c>
      <c r="B40" s="24"/>
      <c r="C40" s="14">
        <v>6681</v>
      </c>
      <c r="D40" s="14">
        <v>1682195</v>
      </c>
      <c r="E40" s="16" t="s">
        <v>396</v>
      </c>
      <c r="H40" s="16" t="s">
        <v>445</v>
      </c>
      <c r="I40" s="18">
        <v>2</v>
      </c>
      <c r="J40" s="18">
        <v>186</v>
      </c>
      <c r="K40" s="15">
        <v>3.5407608775315156E-6</v>
      </c>
    </row>
    <row r="41" spans="1:11" ht="17.25" thickTop="1" thickBot="1" x14ac:dyDescent="0.3">
      <c r="A41" s="23" t="s">
        <v>358</v>
      </c>
      <c r="B41" s="23"/>
      <c r="C41" s="23"/>
      <c r="D41" s="23"/>
      <c r="E41" s="23"/>
      <c r="H41" s="16" t="s">
        <v>451</v>
      </c>
      <c r="I41" s="18">
        <v>1</v>
      </c>
      <c r="J41" s="18">
        <v>166</v>
      </c>
      <c r="K41" s="15">
        <v>3.160033901452858E-6</v>
      </c>
    </row>
    <row r="42" spans="1:11" ht="17.25" thickTop="1" thickBot="1" x14ac:dyDescent="0.3">
      <c r="A42" s="12" t="s">
        <v>127</v>
      </c>
      <c r="B42" s="12" t="s">
        <v>128</v>
      </c>
      <c r="C42" s="13">
        <v>14</v>
      </c>
      <c r="D42" s="13">
        <v>3308</v>
      </c>
      <c r="E42" s="15">
        <v>1</v>
      </c>
      <c r="H42" s="16" t="s">
        <v>430</v>
      </c>
      <c r="I42" s="18">
        <v>1</v>
      </c>
      <c r="J42" s="18">
        <v>166</v>
      </c>
      <c r="K42" s="15">
        <v>3.160033901452858E-6</v>
      </c>
    </row>
    <row r="43" spans="1:11" ht="17.25" thickTop="1" thickBot="1" x14ac:dyDescent="0.3">
      <c r="A43" s="24" t="s">
        <v>275</v>
      </c>
      <c r="B43" s="24"/>
      <c r="C43" s="14">
        <v>14</v>
      </c>
      <c r="D43" s="14">
        <v>3308</v>
      </c>
      <c r="E43" s="16" t="s">
        <v>396</v>
      </c>
      <c r="H43" s="17" t="s">
        <v>275</v>
      </c>
      <c r="I43" s="18">
        <v>237824</v>
      </c>
      <c r="J43" s="18">
        <v>52531082</v>
      </c>
      <c r="K43" s="16" t="s">
        <v>396</v>
      </c>
    </row>
    <row r="44" spans="1:11" ht="17.25" thickTop="1" thickBot="1" x14ac:dyDescent="0.3">
      <c r="A44" s="23" t="s">
        <v>359</v>
      </c>
      <c r="B44" s="23"/>
      <c r="C44" s="23"/>
      <c r="D44" s="23"/>
      <c r="E44" s="23"/>
    </row>
    <row r="45" spans="1:11" ht="17.25" thickTop="1" thickBot="1" x14ac:dyDescent="0.3">
      <c r="A45" s="12" t="s">
        <v>107</v>
      </c>
      <c r="B45" s="12" t="s">
        <v>108</v>
      </c>
      <c r="C45" s="13">
        <v>2</v>
      </c>
      <c r="D45" s="13">
        <v>364</v>
      </c>
      <c r="E45" s="15">
        <v>0.48663101604278075</v>
      </c>
    </row>
    <row r="46" spans="1:11" ht="17.25" thickTop="1" thickBot="1" x14ac:dyDescent="0.3">
      <c r="A46" s="12" t="s">
        <v>157</v>
      </c>
      <c r="B46" s="12" t="s">
        <v>158</v>
      </c>
      <c r="C46" s="13">
        <v>1</v>
      </c>
      <c r="D46" s="13">
        <v>202</v>
      </c>
      <c r="E46" s="15">
        <v>0.2700534759358289</v>
      </c>
    </row>
    <row r="47" spans="1:11" ht="17.25" thickTop="1" thickBot="1" x14ac:dyDescent="0.3">
      <c r="A47" s="12" t="s">
        <v>325</v>
      </c>
      <c r="B47" s="12" t="s">
        <v>326</v>
      </c>
      <c r="C47" s="13">
        <v>2</v>
      </c>
      <c r="D47" s="13">
        <v>182</v>
      </c>
      <c r="E47" s="15">
        <v>0.24331550802139038</v>
      </c>
    </row>
    <row r="48" spans="1:11" ht="17.25" thickTop="1" thickBot="1" x14ac:dyDescent="0.3">
      <c r="A48" s="24" t="s">
        <v>275</v>
      </c>
      <c r="B48" s="24"/>
      <c r="C48" s="14">
        <v>5</v>
      </c>
      <c r="D48" s="14">
        <v>748</v>
      </c>
      <c r="E48" s="16" t="s">
        <v>396</v>
      </c>
    </row>
    <row r="49" spans="1:5" ht="17.25" thickTop="1" thickBot="1" x14ac:dyDescent="0.3">
      <c r="A49" s="23" t="s">
        <v>360</v>
      </c>
      <c r="B49" s="23"/>
      <c r="C49" s="23"/>
      <c r="D49" s="23"/>
      <c r="E49" s="23"/>
    </row>
    <row r="50" spans="1:5" ht="17.25" thickTop="1" thickBot="1" x14ac:dyDescent="0.3">
      <c r="A50" s="12" t="s">
        <v>109</v>
      </c>
      <c r="B50" s="12" t="s">
        <v>110</v>
      </c>
      <c r="C50" s="13">
        <v>642</v>
      </c>
      <c r="D50" s="13">
        <v>104888</v>
      </c>
      <c r="E50" s="15">
        <v>0.47863247863247865</v>
      </c>
    </row>
    <row r="51" spans="1:5" ht="17.25" thickTop="1" thickBot="1" x14ac:dyDescent="0.3">
      <c r="A51" s="12" t="s">
        <v>323</v>
      </c>
      <c r="B51" s="12" t="s">
        <v>324</v>
      </c>
      <c r="C51" s="13">
        <v>216</v>
      </c>
      <c r="D51" s="13">
        <v>34845</v>
      </c>
      <c r="E51" s="15">
        <v>0.15900721453310881</v>
      </c>
    </row>
    <row r="52" spans="1:5" ht="17.25" thickTop="1" thickBot="1" x14ac:dyDescent="0.3">
      <c r="A52" s="12" t="s">
        <v>115</v>
      </c>
      <c r="B52" s="12" t="s">
        <v>116</v>
      </c>
      <c r="C52" s="13">
        <v>210</v>
      </c>
      <c r="D52" s="13">
        <v>33649</v>
      </c>
      <c r="E52" s="15">
        <v>0.15354954116299552</v>
      </c>
    </row>
    <row r="53" spans="1:5" ht="17.25" thickTop="1" thickBot="1" x14ac:dyDescent="0.3">
      <c r="A53" s="12" t="s">
        <v>105</v>
      </c>
      <c r="B53" s="12" t="s">
        <v>106</v>
      </c>
      <c r="C53" s="13">
        <v>120</v>
      </c>
      <c r="D53" s="13">
        <v>20631</v>
      </c>
      <c r="E53" s="15">
        <v>9.4144865634454525E-2</v>
      </c>
    </row>
    <row r="54" spans="1:5" ht="17.25" thickTop="1" thickBot="1" x14ac:dyDescent="0.3">
      <c r="A54" s="12" t="s">
        <v>321</v>
      </c>
      <c r="B54" s="12" t="s">
        <v>322</v>
      </c>
      <c r="C54" s="13">
        <v>66</v>
      </c>
      <c r="D54" s="13">
        <v>11662</v>
      </c>
      <c r="E54" s="15">
        <v>5.3216878630653323E-2</v>
      </c>
    </row>
    <row r="55" spans="1:5" ht="17.25" thickTop="1" thickBot="1" x14ac:dyDescent="0.3">
      <c r="A55" s="12" t="s">
        <v>361</v>
      </c>
      <c r="B55" s="12" t="s">
        <v>362</v>
      </c>
      <c r="C55" s="13">
        <v>59</v>
      </c>
      <c r="D55" s="13">
        <v>11505</v>
      </c>
      <c r="E55" s="15">
        <v>5.2500444919024739E-2</v>
      </c>
    </row>
    <row r="56" spans="1:5" ht="17.25" thickTop="1" thickBot="1" x14ac:dyDescent="0.3">
      <c r="A56" s="12" t="s">
        <v>113</v>
      </c>
      <c r="B56" s="12" t="s">
        <v>114</v>
      </c>
      <c r="C56" s="13">
        <v>9</v>
      </c>
      <c r="D56" s="13">
        <v>1159</v>
      </c>
      <c r="E56" s="15">
        <v>5.2888323043154863E-3</v>
      </c>
    </row>
    <row r="57" spans="1:5" ht="17.25" thickTop="1" thickBot="1" x14ac:dyDescent="0.3">
      <c r="A57" s="12" t="s">
        <v>127</v>
      </c>
      <c r="B57" s="12" t="s">
        <v>128</v>
      </c>
      <c r="C57" s="13">
        <v>3</v>
      </c>
      <c r="D57" s="13">
        <v>354</v>
      </c>
      <c r="E57" s="15">
        <v>1.6153983052007612E-3</v>
      </c>
    </row>
    <row r="58" spans="1:5" ht="17.25" thickTop="1" thickBot="1" x14ac:dyDescent="0.3">
      <c r="A58" s="12" t="s">
        <v>214</v>
      </c>
      <c r="B58" s="12" t="s">
        <v>215</v>
      </c>
      <c r="C58" s="13">
        <v>2</v>
      </c>
      <c r="D58" s="13">
        <v>280</v>
      </c>
      <c r="E58" s="15">
        <v>1.2777161736051217E-3</v>
      </c>
    </row>
    <row r="59" spans="1:5" ht="17.25" thickTop="1" thickBot="1" x14ac:dyDescent="0.3">
      <c r="A59" s="12" t="s">
        <v>147</v>
      </c>
      <c r="B59" s="12" t="s">
        <v>148</v>
      </c>
      <c r="C59" s="13">
        <v>1</v>
      </c>
      <c r="D59" s="13">
        <v>168</v>
      </c>
      <c r="E59" s="15">
        <v>7.6662970416307313E-4</v>
      </c>
    </row>
    <row r="60" spans="1:5" ht="17.25" thickTop="1" thickBot="1" x14ac:dyDescent="0.3">
      <c r="A60" s="24" t="s">
        <v>275</v>
      </c>
      <c r="B60" s="24"/>
      <c r="C60" s="14">
        <v>1328</v>
      </c>
      <c r="D60" s="14">
        <v>219141</v>
      </c>
      <c r="E60" s="16" t="s">
        <v>396</v>
      </c>
    </row>
    <row r="61" spans="1:5" ht="17.25" thickTop="1" thickBot="1" x14ac:dyDescent="0.3">
      <c r="A61" s="23" t="s">
        <v>363</v>
      </c>
      <c r="B61" s="23"/>
      <c r="C61" s="23"/>
      <c r="D61" s="23"/>
      <c r="E61" s="23"/>
    </row>
    <row r="62" spans="1:5" ht="17.25" thickTop="1" thickBot="1" x14ac:dyDescent="0.3">
      <c r="A62" s="12" t="s">
        <v>111</v>
      </c>
      <c r="B62" s="12" t="s">
        <v>112</v>
      </c>
      <c r="C62" s="13">
        <v>1917</v>
      </c>
      <c r="D62" s="13">
        <v>432226</v>
      </c>
      <c r="E62" s="15">
        <v>0.13301999703939058</v>
      </c>
    </row>
    <row r="63" spans="1:5" ht="17.25" thickTop="1" thickBot="1" x14ac:dyDescent="0.3">
      <c r="A63" s="12" t="s">
        <v>145</v>
      </c>
      <c r="B63" s="12" t="s">
        <v>146</v>
      </c>
      <c r="C63" s="13">
        <v>1578</v>
      </c>
      <c r="D63" s="13">
        <v>302387</v>
      </c>
      <c r="E63" s="15">
        <v>9.3061310158921939E-2</v>
      </c>
    </row>
    <row r="64" spans="1:5" ht="17.25" thickTop="1" thickBot="1" x14ac:dyDescent="0.3">
      <c r="A64" s="12" t="s">
        <v>105</v>
      </c>
      <c r="B64" s="12" t="s">
        <v>106</v>
      </c>
      <c r="C64" s="13">
        <v>1094</v>
      </c>
      <c r="D64" s="13">
        <v>261599</v>
      </c>
      <c r="E64" s="15">
        <v>8.0508572379976065E-2</v>
      </c>
    </row>
    <row r="65" spans="1:5" ht="17.25" thickTop="1" thickBot="1" x14ac:dyDescent="0.3">
      <c r="A65" s="12" t="s">
        <v>109</v>
      </c>
      <c r="B65" s="12" t="s">
        <v>110</v>
      </c>
      <c r="C65" s="13">
        <v>1562</v>
      </c>
      <c r="D65" s="13">
        <v>243670</v>
      </c>
      <c r="E65" s="15">
        <v>7.499082118749982E-2</v>
      </c>
    </row>
    <row r="66" spans="1:5" ht="17.25" thickTop="1" thickBot="1" x14ac:dyDescent="0.3">
      <c r="A66" s="12" t="s">
        <v>115</v>
      </c>
      <c r="B66" s="12" t="s">
        <v>116</v>
      </c>
      <c r="C66" s="13">
        <v>754</v>
      </c>
      <c r="D66" s="13">
        <v>227910</v>
      </c>
      <c r="E66" s="15">
        <v>7.0140592017249093E-2</v>
      </c>
    </row>
    <row r="67" spans="1:5" ht="17.25" thickTop="1" thickBot="1" x14ac:dyDescent="0.3">
      <c r="A67" s="12" t="s">
        <v>151</v>
      </c>
      <c r="B67" s="12" t="s">
        <v>152</v>
      </c>
      <c r="C67" s="13">
        <v>1051</v>
      </c>
      <c r="D67" s="13">
        <v>194398</v>
      </c>
      <c r="E67" s="15">
        <v>5.9827084405990036E-2</v>
      </c>
    </row>
    <row r="68" spans="1:5" ht="17.25" thickTop="1" thickBot="1" x14ac:dyDescent="0.3">
      <c r="A68" s="12" t="s">
        <v>119</v>
      </c>
      <c r="B68" s="12" t="s">
        <v>120</v>
      </c>
      <c r="C68" s="13">
        <v>637</v>
      </c>
      <c r="D68" s="13">
        <v>159143</v>
      </c>
      <c r="E68" s="15">
        <v>4.8977158682818094E-2</v>
      </c>
    </row>
    <row r="69" spans="1:5" ht="17.25" thickTop="1" thickBot="1" x14ac:dyDescent="0.3">
      <c r="A69" s="12" t="s">
        <v>135</v>
      </c>
      <c r="B69" s="12" t="s">
        <v>136</v>
      </c>
      <c r="C69" s="13">
        <v>776</v>
      </c>
      <c r="D69" s="13">
        <v>135024</v>
      </c>
      <c r="E69" s="15">
        <v>4.1554399967254796E-2</v>
      </c>
    </row>
    <row r="70" spans="1:5" ht="17.25" thickTop="1" thickBot="1" x14ac:dyDescent="0.3">
      <c r="A70" s="12" t="s">
        <v>123</v>
      </c>
      <c r="B70" s="12" t="s">
        <v>124</v>
      </c>
      <c r="C70" s="13">
        <v>758</v>
      </c>
      <c r="D70" s="13">
        <v>131858</v>
      </c>
      <c r="E70" s="15">
        <v>4.05800455539925E-2</v>
      </c>
    </row>
    <row r="71" spans="1:5" ht="17.25" thickTop="1" thickBot="1" x14ac:dyDescent="0.3">
      <c r="A71" s="12" t="s">
        <v>121</v>
      </c>
      <c r="B71" s="12" t="s">
        <v>122</v>
      </c>
      <c r="C71" s="13">
        <v>694</v>
      </c>
      <c r="D71" s="13">
        <v>127152</v>
      </c>
      <c r="E71" s="15">
        <v>3.9131747427393518E-2</v>
      </c>
    </row>
    <row r="72" spans="1:5" ht="17.25" thickTop="1" thickBot="1" x14ac:dyDescent="0.3">
      <c r="A72" s="12" t="s">
        <v>117</v>
      </c>
      <c r="B72" s="12" t="s">
        <v>118</v>
      </c>
      <c r="C72" s="13">
        <v>365</v>
      </c>
      <c r="D72" s="13">
        <v>116260</v>
      </c>
      <c r="E72" s="15">
        <v>3.5779672800339515E-2</v>
      </c>
    </row>
    <row r="73" spans="1:5" ht="17.25" thickTop="1" thickBot="1" x14ac:dyDescent="0.3">
      <c r="A73" s="12" t="s">
        <v>129</v>
      </c>
      <c r="B73" s="12" t="s">
        <v>130</v>
      </c>
      <c r="C73" s="13">
        <v>366</v>
      </c>
      <c r="D73" s="13">
        <v>108468</v>
      </c>
      <c r="E73" s="15">
        <v>3.3381640713119103E-2</v>
      </c>
    </row>
    <row r="74" spans="1:5" ht="17.25" thickTop="1" thickBot="1" x14ac:dyDescent="0.3">
      <c r="A74" s="12" t="s">
        <v>139</v>
      </c>
      <c r="B74" s="12" t="s">
        <v>140</v>
      </c>
      <c r="C74" s="13">
        <v>366</v>
      </c>
      <c r="D74" s="13">
        <v>104310</v>
      </c>
      <c r="E74" s="15">
        <v>3.2101992687110052E-2</v>
      </c>
    </row>
    <row r="75" spans="1:5" ht="17.25" thickTop="1" thickBot="1" x14ac:dyDescent="0.3">
      <c r="A75" s="12" t="s">
        <v>147</v>
      </c>
      <c r="B75" s="12" t="s">
        <v>148</v>
      </c>
      <c r="C75" s="13">
        <v>362</v>
      </c>
      <c r="D75" s="13">
        <v>90575</v>
      </c>
      <c r="E75" s="15">
        <v>2.7874968724331255E-2</v>
      </c>
    </row>
    <row r="76" spans="1:5" ht="17.25" thickTop="1" thickBot="1" x14ac:dyDescent="0.3">
      <c r="A76" s="12" t="s">
        <v>143</v>
      </c>
      <c r="B76" s="12" t="s">
        <v>144</v>
      </c>
      <c r="C76" s="13">
        <v>668</v>
      </c>
      <c r="D76" s="13">
        <v>85915</v>
      </c>
      <c r="E76" s="15">
        <v>2.6440827358000771E-2</v>
      </c>
    </row>
    <row r="77" spans="1:5" ht="17.25" thickTop="1" thickBot="1" x14ac:dyDescent="0.3">
      <c r="A77" s="12" t="s">
        <v>153</v>
      </c>
      <c r="B77" s="12" t="s">
        <v>154</v>
      </c>
      <c r="C77" s="13">
        <v>358</v>
      </c>
      <c r="D77" s="13">
        <v>67121</v>
      </c>
      <c r="E77" s="15">
        <v>2.0656867521345164E-2</v>
      </c>
    </row>
    <row r="78" spans="1:5" ht="17.25" thickTop="1" thickBot="1" x14ac:dyDescent="0.3">
      <c r="A78" s="12" t="s">
        <v>149</v>
      </c>
      <c r="B78" s="12" t="s">
        <v>150</v>
      </c>
      <c r="C78" s="13">
        <v>273</v>
      </c>
      <c r="D78" s="13">
        <v>61593</v>
      </c>
      <c r="E78" s="15">
        <v>1.8955594243861274E-2</v>
      </c>
    </row>
    <row r="79" spans="1:5" ht="17.25" thickTop="1" thickBot="1" x14ac:dyDescent="0.3">
      <c r="A79" s="12" t="s">
        <v>155</v>
      </c>
      <c r="B79" s="12" t="s">
        <v>156</v>
      </c>
      <c r="C79" s="13">
        <v>284</v>
      </c>
      <c r="D79" s="13">
        <v>51688</v>
      </c>
      <c r="E79" s="15">
        <v>1.5907274451263966E-2</v>
      </c>
    </row>
    <row r="80" spans="1:5" ht="17.25" thickTop="1" thickBot="1" x14ac:dyDescent="0.3">
      <c r="A80" s="12" t="s">
        <v>364</v>
      </c>
      <c r="B80" s="12" t="s">
        <v>365</v>
      </c>
      <c r="C80" s="13">
        <v>259</v>
      </c>
      <c r="D80" s="13">
        <v>50246</v>
      </c>
      <c r="E80" s="15">
        <v>1.5463490792412346E-2</v>
      </c>
    </row>
    <row r="81" spans="1:5" ht="17.25" thickTop="1" thickBot="1" x14ac:dyDescent="0.3">
      <c r="A81" s="12" t="s">
        <v>343</v>
      </c>
      <c r="B81" s="12" t="s">
        <v>344</v>
      </c>
      <c r="C81" s="13">
        <v>293</v>
      </c>
      <c r="D81" s="13">
        <v>48210</v>
      </c>
      <c r="E81" s="15">
        <v>1.4836900272702288E-2</v>
      </c>
    </row>
    <row r="82" spans="1:5" ht="17.25" thickTop="1" thickBot="1" x14ac:dyDescent="0.3">
      <c r="A82" s="12" t="s">
        <v>178</v>
      </c>
      <c r="B82" s="12" t="s">
        <v>179</v>
      </c>
      <c r="C82" s="13">
        <v>251</v>
      </c>
      <c r="D82" s="13">
        <v>45180</v>
      </c>
      <c r="E82" s="15">
        <v>1.3904400628929463E-2</v>
      </c>
    </row>
    <row r="83" spans="1:5" ht="17.25" thickTop="1" thickBot="1" x14ac:dyDescent="0.3">
      <c r="A83" s="12" t="s">
        <v>127</v>
      </c>
      <c r="B83" s="12" t="s">
        <v>128</v>
      </c>
      <c r="C83" s="13">
        <v>365</v>
      </c>
      <c r="D83" s="13">
        <v>43358</v>
      </c>
      <c r="E83" s="15">
        <v>1.3343669820033724E-2</v>
      </c>
    </row>
    <row r="84" spans="1:5" ht="17.25" thickTop="1" thickBot="1" x14ac:dyDescent="0.3">
      <c r="A84" s="12" t="s">
        <v>270</v>
      </c>
      <c r="B84" s="12" t="s">
        <v>271</v>
      </c>
      <c r="C84" s="13">
        <v>215</v>
      </c>
      <c r="D84" s="13">
        <v>33770</v>
      </c>
      <c r="E84" s="15">
        <v>1.0392908571025851E-2</v>
      </c>
    </row>
    <row r="85" spans="1:5" ht="17.25" thickTop="1" thickBot="1" x14ac:dyDescent="0.3">
      <c r="A85" s="12" t="s">
        <v>206</v>
      </c>
      <c r="B85" s="12" t="s">
        <v>207</v>
      </c>
      <c r="C85" s="13">
        <v>156</v>
      </c>
      <c r="D85" s="13">
        <v>28032</v>
      </c>
      <c r="E85" s="15">
        <v>8.6270066053596873E-3</v>
      </c>
    </row>
    <row r="86" spans="1:5" ht="17.25" thickTop="1" thickBot="1" x14ac:dyDescent="0.3">
      <c r="A86" s="12" t="s">
        <v>137</v>
      </c>
      <c r="B86" s="12" t="s">
        <v>138</v>
      </c>
      <c r="C86" s="13">
        <v>202</v>
      </c>
      <c r="D86" s="13">
        <v>27182</v>
      </c>
      <c r="E86" s="15">
        <v>8.3654142960504791E-3</v>
      </c>
    </row>
    <row r="87" spans="1:5" ht="17.25" thickTop="1" thickBot="1" x14ac:dyDescent="0.3">
      <c r="A87" s="12" t="s">
        <v>141</v>
      </c>
      <c r="B87" s="12" t="s">
        <v>142</v>
      </c>
      <c r="C87" s="13">
        <v>164</v>
      </c>
      <c r="D87" s="13">
        <v>24546</v>
      </c>
      <c r="E87" s="15">
        <v>7.5541703815339223E-3</v>
      </c>
    </row>
    <row r="88" spans="1:5" ht="17.25" thickTop="1" thickBot="1" x14ac:dyDescent="0.3">
      <c r="A88" s="12" t="s">
        <v>113</v>
      </c>
      <c r="B88" s="12" t="s">
        <v>114</v>
      </c>
      <c r="C88" s="13">
        <v>179</v>
      </c>
      <c r="D88" s="13">
        <v>24454</v>
      </c>
      <c r="E88" s="15">
        <v>7.5258568609969248E-3</v>
      </c>
    </row>
    <row r="89" spans="1:5" ht="17.25" thickTop="1" thickBot="1" x14ac:dyDescent="0.3">
      <c r="A89" s="12" t="s">
        <v>194</v>
      </c>
      <c r="B89" s="12" t="s">
        <v>195</v>
      </c>
      <c r="C89" s="13">
        <v>67</v>
      </c>
      <c r="D89" s="13">
        <v>17673</v>
      </c>
      <c r="E89" s="15">
        <v>5.4389657440254624E-3</v>
      </c>
    </row>
    <row r="90" spans="1:5" ht="17.25" thickTop="1" thickBot="1" x14ac:dyDescent="0.3">
      <c r="A90" s="12" t="s">
        <v>157</v>
      </c>
      <c r="B90" s="12" t="s">
        <v>158</v>
      </c>
      <c r="C90" s="13">
        <v>62</v>
      </c>
      <c r="D90" s="13">
        <v>4345</v>
      </c>
      <c r="E90" s="15">
        <v>1.3371983340570721E-3</v>
      </c>
    </row>
    <row r="91" spans="1:5" ht="17.25" thickTop="1" thickBot="1" x14ac:dyDescent="0.3">
      <c r="A91" s="12" t="s">
        <v>107</v>
      </c>
      <c r="B91" s="12" t="s">
        <v>108</v>
      </c>
      <c r="C91" s="13">
        <v>4</v>
      </c>
      <c r="D91" s="13">
        <v>720</v>
      </c>
      <c r="E91" s="15">
        <v>2.215840737678002E-4</v>
      </c>
    </row>
    <row r="92" spans="1:5" ht="17.25" thickTop="1" thickBot="1" x14ac:dyDescent="0.3">
      <c r="A92" s="12" t="s">
        <v>184</v>
      </c>
      <c r="B92" s="12" t="s">
        <v>185</v>
      </c>
      <c r="C92" s="13">
        <v>1</v>
      </c>
      <c r="D92" s="13">
        <v>318</v>
      </c>
      <c r="E92" s="15">
        <v>9.7866299247445089E-5</v>
      </c>
    </row>
    <row r="93" spans="1:5" ht="17.25" thickTop="1" thickBot="1" x14ac:dyDescent="0.3">
      <c r="A93" s="24" t="s">
        <v>275</v>
      </c>
      <c r="B93" s="24"/>
      <c r="C93" s="14">
        <v>16081</v>
      </c>
      <c r="D93" s="14">
        <v>3249331</v>
      </c>
      <c r="E93" s="16" t="s">
        <v>396</v>
      </c>
    </row>
    <row r="94" spans="1:5" ht="17.25" thickTop="1" thickBot="1" x14ac:dyDescent="0.3">
      <c r="A94" s="23" t="s">
        <v>366</v>
      </c>
      <c r="B94" s="23"/>
      <c r="C94" s="23"/>
      <c r="D94" s="23"/>
      <c r="E94" s="23"/>
    </row>
    <row r="95" spans="1:5" ht="17.25" thickTop="1" thickBot="1" x14ac:dyDescent="0.3">
      <c r="A95" s="12" t="s">
        <v>115</v>
      </c>
      <c r="B95" s="12" t="s">
        <v>116</v>
      </c>
      <c r="C95" s="13">
        <v>451</v>
      </c>
      <c r="D95" s="13">
        <v>73740</v>
      </c>
      <c r="E95" s="15">
        <v>0.31284337891213321</v>
      </c>
    </row>
    <row r="96" spans="1:5" ht="17.25" thickTop="1" thickBot="1" x14ac:dyDescent="0.3">
      <c r="A96" s="12" t="s">
        <v>109</v>
      </c>
      <c r="B96" s="12" t="s">
        <v>110</v>
      </c>
      <c r="C96" s="13">
        <v>366</v>
      </c>
      <c r="D96" s="13">
        <v>45020</v>
      </c>
      <c r="E96" s="15">
        <v>0.19099822238438074</v>
      </c>
    </row>
    <row r="97" spans="1:5" ht="17.25" thickTop="1" thickBot="1" x14ac:dyDescent="0.3">
      <c r="A97" s="12" t="s">
        <v>105</v>
      </c>
      <c r="B97" s="12" t="s">
        <v>106</v>
      </c>
      <c r="C97" s="13">
        <v>209</v>
      </c>
      <c r="D97" s="13">
        <v>35914</v>
      </c>
      <c r="E97" s="15">
        <v>0.15236584093097846</v>
      </c>
    </row>
    <row r="98" spans="1:5" ht="17.25" thickTop="1" thickBot="1" x14ac:dyDescent="0.3">
      <c r="A98" s="12" t="s">
        <v>123</v>
      </c>
      <c r="B98" s="12" t="s">
        <v>124</v>
      </c>
      <c r="C98" s="13">
        <v>239</v>
      </c>
      <c r="D98" s="13">
        <v>30119</v>
      </c>
      <c r="E98" s="15">
        <v>0.12778044113716489</v>
      </c>
    </row>
    <row r="99" spans="1:5" ht="17.25" thickTop="1" thickBot="1" x14ac:dyDescent="0.3">
      <c r="A99" s="12" t="s">
        <v>135</v>
      </c>
      <c r="B99" s="12" t="s">
        <v>136</v>
      </c>
      <c r="C99" s="13">
        <v>153</v>
      </c>
      <c r="D99" s="13">
        <v>26622</v>
      </c>
      <c r="E99" s="15">
        <v>0.11294435087332261</v>
      </c>
    </row>
    <row r="100" spans="1:5" ht="17.25" thickTop="1" thickBot="1" x14ac:dyDescent="0.3">
      <c r="A100" s="12" t="s">
        <v>147</v>
      </c>
      <c r="B100" s="12" t="s">
        <v>148</v>
      </c>
      <c r="C100" s="13">
        <v>89</v>
      </c>
      <c r="D100" s="13">
        <v>14154</v>
      </c>
      <c r="E100" s="15">
        <v>6.0048619272068525E-2</v>
      </c>
    </row>
    <row r="101" spans="1:5" ht="17.25" thickTop="1" thickBot="1" x14ac:dyDescent="0.3">
      <c r="A101" s="12" t="s">
        <v>361</v>
      </c>
      <c r="B101" s="12" t="s">
        <v>362</v>
      </c>
      <c r="C101" s="13">
        <v>52</v>
      </c>
      <c r="D101" s="13">
        <v>10140</v>
      </c>
      <c r="E101" s="15">
        <v>4.3019146489951594E-2</v>
      </c>
    </row>
    <row r="102" spans="1:5" ht="17.25" thickTop="1" thickBot="1" x14ac:dyDescent="0.3">
      <c r="A102" s="24" t="s">
        <v>275</v>
      </c>
      <c r="B102" s="24"/>
      <c r="C102" s="14">
        <v>1559</v>
      </c>
      <c r="D102" s="14">
        <v>235709</v>
      </c>
      <c r="E102" s="16" t="s">
        <v>396</v>
      </c>
    </row>
    <row r="103" spans="1:5" ht="17.25" thickTop="1" thickBot="1" x14ac:dyDescent="0.3">
      <c r="A103" s="23" t="s">
        <v>367</v>
      </c>
      <c r="B103" s="23"/>
      <c r="C103" s="23"/>
      <c r="D103" s="23"/>
      <c r="E103" s="23"/>
    </row>
    <row r="104" spans="1:5" ht="17.25" thickTop="1" thickBot="1" x14ac:dyDescent="0.3">
      <c r="A104" s="12" t="s">
        <v>119</v>
      </c>
      <c r="B104" s="12" t="s">
        <v>120</v>
      </c>
      <c r="C104" s="13">
        <v>322</v>
      </c>
      <c r="D104" s="13">
        <v>59248</v>
      </c>
      <c r="E104" s="15">
        <v>0.42356305404632544</v>
      </c>
    </row>
    <row r="105" spans="1:5" ht="17.25" thickTop="1" thickBot="1" x14ac:dyDescent="0.3">
      <c r="A105" s="12" t="s">
        <v>107</v>
      </c>
      <c r="B105" s="12" t="s">
        <v>108</v>
      </c>
      <c r="C105" s="13">
        <v>114</v>
      </c>
      <c r="D105" s="13">
        <v>31903</v>
      </c>
      <c r="E105" s="15">
        <v>0.22807406348298542</v>
      </c>
    </row>
    <row r="106" spans="1:5" ht="17.25" thickTop="1" thickBot="1" x14ac:dyDescent="0.3">
      <c r="A106" s="12" t="s">
        <v>321</v>
      </c>
      <c r="B106" s="12" t="s">
        <v>322</v>
      </c>
      <c r="C106" s="13">
        <v>104</v>
      </c>
      <c r="D106" s="13">
        <v>18407</v>
      </c>
      <c r="E106" s="15">
        <v>0.13159136402630828</v>
      </c>
    </row>
    <row r="107" spans="1:5" ht="17.25" thickTop="1" thickBot="1" x14ac:dyDescent="0.3">
      <c r="A107" s="12" t="s">
        <v>343</v>
      </c>
      <c r="B107" s="12" t="s">
        <v>344</v>
      </c>
      <c r="C107" s="13">
        <v>92</v>
      </c>
      <c r="D107" s="13">
        <v>16560</v>
      </c>
      <c r="E107" s="15">
        <v>0.11838718901915928</v>
      </c>
    </row>
    <row r="108" spans="1:5" ht="17.25" thickTop="1" thickBot="1" x14ac:dyDescent="0.3">
      <c r="A108" s="12" t="s">
        <v>109</v>
      </c>
      <c r="B108" s="12" t="s">
        <v>110</v>
      </c>
      <c r="C108" s="13">
        <v>48</v>
      </c>
      <c r="D108" s="13">
        <v>7584</v>
      </c>
      <c r="E108" s="15">
        <v>5.4217901058049758E-2</v>
      </c>
    </row>
    <row r="109" spans="1:5" ht="17.25" thickTop="1" thickBot="1" x14ac:dyDescent="0.3">
      <c r="A109" s="12" t="s">
        <v>123</v>
      </c>
      <c r="B109" s="12" t="s">
        <v>124</v>
      </c>
      <c r="C109" s="13">
        <v>34</v>
      </c>
      <c r="D109" s="13">
        <v>5678</v>
      </c>
      <c r="E109" s="15">
        <v>4.0591935945095796E-2</v>
      </c>
    </row>
    <row r="110" spans="1:5" ht="17.25" thickTop="1" thickBot="1" x14ac:dyDescent="0.3">
      <c r="A110" s="12" t="s">
        <v>347</v>
      </c>
      <c r="B110" s="12" t="s">
        <v>348</v>
      </c>
      <c r="C110" s="13">
        <v>2</v>
      </c>
      <c r="D110" s="13">
        <v>325</v>
      </c>
      <c r="E110" s="15">
        <v>2.3234200743494425E-3</v>
      </c>
    </row>
    <row r="111" spans="1:5" ht="17.25" thickTop="1" thickBot="1" x14ac:dyDescent="0.3">
      <c r="A111" s="12" t="s">
        <v>141</v>
      </c>
      <c r="B111" s="12" t="s">
        <v>142</v>
      </c>
      <c r="C111" s="13">
        <v>1</v>
      </c>
      <c r="D111" s="13">
        <v>175</v>
      </c>
      <c r="E111" s="15">
        <v>1.2510723477266229E-3</v>
      </c>
    </row>
    <row r="112" spans="1:5" ht="17.25" thickTop="1" thickBot="1" x14ac:dyDescent="0.3">
      <c r="A112" s="24" t="s">
        <v>275</v>
      </c>
      <c r="B112" s="24"/>
      <c r="C112" s="14">
        <v>717</v>
      </c>
      <c r="D112" s="14">
        <v>139880</v>
      </c>
      <c r="E112" s="16" t="s">
        <v>396</v>
      </c>
    </row>
    <row r="113" spans="1:5" ht="17.25" thickTop="1" thickBot="1" x14ac:dyDescent="0.3">
      <c r="A113" s="23" t="s">
        <v>368</v>
      </c>
      <c r="B113" s="23"/>
      <c r="C113" s="23"/>
      <c r="D113" s="23"/>
      <c r="E113" s="23"/>
    </row>
    <row r="114" spans="1:5" ht="17.25" thickTop="1" thickBot="1" x14ac:dyDescent="0.3">
      <c r="A114" s="12" t="s">
        <v>107</v>
      </c>
      <c r="B114" s="12" t="s">
        <v>108</v>
      </c>
      <c r="C114" s="13">
        <v>2</v>
      </c>
      <c r="D114" s="13">
        <v>364</v>
      </c>
      <c r="E114" s="15">
        <v>1</v>
      </c>
    </row>
    <row r="115" spans="1:5" ht="17.25" thickTop="1" thickBot="1" x14ac:dyDescent="0.3">
      <c r="A115" s="24" t="s">
        <v>275</v>
      </c>
      <c r="B115" s="24"/>
      <c r="C115" s="14">
        <v>2</v>
      </c>
      <c r="D115" s="14">
        <v>364</v>
      </c>
      <c r="E115" s="16" t="s">
        <v>396</v>
      </c>
    </row>
    <row r="116" spans="1:5" ht="17.25" thickTop="1" thickBot="1" x14ac:dyDescent="0.3">
      <c r="A116" s="23" t="s">
        <v>369</v>
      </c>
      <c r="B116" s="23"/>
      <c r="C116" s="23"/>
      <c r="D116" s="23"/>
      <c r="E116" s="23"/>
    </row>
    <row r="117" spans="1:5" ht="17.25" thickTop="1" thickBot="1" x14ac:dyDescent="0.3">
      <c r="A117" s="12" t="s">
        <v>157</v>
      </c>
      <c r="B117" s="12" t="s">
        <v>158</v>
      </c>
      <c r="C117" s="13">
        <v>10540</v>
      </c>
      <c r="D117" s="13">
        <v>2409807</v>
      </c>
      <c r="E117" s="15">
        <v>0.26225829221570285</v>
      </c>
    </row>
    <row r="118" spans="1:5" ht="17.25" thickTop="1" thickBot="1" x14ac:dyDescent="0.3">
      <c r="A118" s="12" t="s">
        <v>159</v>
      </c>
      <c r="B118" s="12" t="s">
        <v>160</v>
      </c>
      <c r="C118" s="13">
        <v>7321</v>
      </c>
      <c r="D118" s="13">
        <v>1644389</v>
      </c>
      <c r="E118" s="15">
        <v>0.17895817004361236</v>
      </c>
    </row>
    <row r="119" spans="1:5" ht="17.25" thickTop="1" thickBot="1" x14ac:dyDescent="0.3">
      <c r="A119" s="12" t="s">
        <v>111</v>
      </c>
      <c r="B119" s="12" t="s">
        <v>112</v>
      </c>
      <c r="C119" s="13">
        <v>1464</v>
      </c>
      <c r="D119" s="13">
        <v>404674</v>
      </c>
      <c r="E119" s="15">
        <v>4.4040502888445979E-2</v>
      </c>
    </row>
    <row r="120" spans="1:5" ht="17.25" thickTop="1" thickBot="1" x14ac:dyDescent="0.3">
      <c r="A120" s="12" t="s">
        <v>105</v>
      </c>
      <c r="B120" s="12" t="s">
        <v>106</v>
      </c>
      <c r="C120" s="13">
        <v>1316</v>
      </c>
      <c r="D120" s="13">
        <v>329580</v>
      </c>
      <c r="E120" s="15">
        <v>3.5868054142282495E-2</v>
      </c>
    </row>
    <row r="121" spans="1:5" ht="17.25" thickTop="1" thickBot="1" x14ac:dyDescent="0.3">
      <c r="A121" s="12" t="s">
        <v>139</v>
      </c>
      <c r="B121" s="12" t="s">
        <v>140</v>
      </c>
      <c r="C121" s="13">
        <v>1098</v>
      </c>
      <c r="D121" s="13">
        <v>306040</v>
      </c>
      <c r="E121" s="15">
        <v>3.3306205745810225E-2</v>
      </c>
    </row>
    <row r="122" spans="1:5" ht="17.25" thickTop="1" thickBot="1" x14ac:dyDescent="0.3">
      <c r="A122" s="12" t="s">
        <v>109</v>
      </c>
      <c r="B122" s="12" t="s">
        <v>110</v>
      </c>
      <c r="C122" s="13">
        <v>1098</v>
      </c>
      <c r="D122" s="13">
        <v>301511</v>
      </c>
      <c r="E122" s="15">
        <v>3.281331656196898E-2</v>
      </c>
    </row>
    <row r="123" spans="1:5" ht="17.25" thickTop="1" thickBot="1" x14ac:dyDescent="0.3">
      <c r="A123" s="12" t="s">
        <v>123</v>
      </c>
      <c r="B123" s="12" t="s">
        <v>124</v>
      </c>
      <c r="C123" s="13">
        <v>1440</v>
      </c>
      <c r="D123" s="13">
        <v>295800</v>
      </c>
      <c r="E123" s="15">
        <v>3.2191790810386436E-2</v>
      </c>
    </row>
    <row r="124" spans="1:5" ht="17.25" thickTop="1" thickBot="1" x14ac:dyDescent="0.3">
      <c r="A124" s="12" t="s">
        <v>129</v>
      </c>
      <c r="B124" s="12" t="s">
        <v>130</v>
      </c>
      <c r="C124" s="13">
        <v>732</v>
      </c>
      <c r="D124" s="13">
        <v>269608</v>
      </c>
      <c r="E124" s="15">
        <v>2.934132635837277E-2</v>
      </c>
    </row>
    <row r="125" spans="1:5" ht="17.25" thickTop="1" thickBot="1" x14ac:dyDescent="0.3">
      <c r="A125" s="12" t="s">
        <v>117</v>
      </c>
      <c r="B125" s="12" t="s">
        <v>118</v>
      </c>
      <c r="C125" s="13">
        <v>732</v>
      </c>
      <c r="D125" s="13">
        <v>232012</v>
      </c>
      <c r="E125" s="15">
        <v>2.5249769335697694E-2</v>
      </c>
    </row>
    <row r="126" spans="1:5" ht="17.25" thickTop="1" thickBot="1" x14ac:dyDescent="0.3">
      <c r="A126" s="12" t="s">
        <v>115</v>
      </c>
      <c r="B126" s="12" t="s">
        <v>116</v>
      </c>
      <c r="C126" s="13">
        <v>732</v>
      </c>
      <c r="D126" s="13">
        <v>229116</v>
      </c>
      <c r="E126" s="15">
        <v>2.4934598861773152E-2</v>
      </c>
    </row>
    <row r="127" spans="1:5" ht="17.25" thickTop="1" thickBot="1" x14ac:dyDescent="0.3">
      <c r="A127" s="12" t="s">
        <v>119</v>
      </c>
      <c r="B127" s="12" t="s">
        <v>120</v>
      </c>
      <c r="C127" s="13">
        <v>732</v>
      </c>
      <c r="D127" s="13">
        <v>226188</v>
      </c>
      <c r="E127" s="15">
        <v>2.4615945841175411E-2</v>
      </c>
    </row>
    <row r="128" spans="1:5" ht="17.25" thickTop="1" thickBot="1" x14ac:dyDescent="0.3">
      <c r="A128" s="12" t="s">
        <v>186</v>
      </c>
      <c r="B128" s="12" t="s">
        <v>187</v>
      </c>
      <c r="C128" s="13">
        <v>664</v>
      </c>
      <c r="D128" s="13">
        <v>219118</v>
      </c>
      <c r="E128" s="15">
        <v>2.384652068556543E-2</v>
      </c>
    </row>
    <row r="129" spans="1:5" ht="17.25" thickTop="1" thickBot="1" x14ac:dyDescent="0.3">
      <c r="A129" s="12" t="s">
        <v>153</v>
      </c>
      <c r="B129" s="12" t="s">
        <v>154</v>
      </c>
      <c r="C129" s="13">
        <v>701</v>
      </c>
      <c r="D129" s="13">
        <v>178894</v>
      </c>
      <c r="E129" s="15">
        <v>1.9468959517353855E-2</v>
      </c>
    </row>
    <row r="130" spans="1:5" ht="17.25" thickTop="1" thickBot="1" x14ac:dyDescent="0.3">
      <c r="A130" s="12" t="s">
        <v>192</v>
      </c>
      <c r="B130" s="12" t="s">
        <v>193</v>
      </c>
      <c r="C130" s="13">
        <v>492</v>
      </c>
      <c r="D130" s="13">
        <v>146176</v>
      </c>
      <c r="E130" s="15">
        <v>1.5908273203174603E-2</v>
      </c>
    </row>
    <row r="131" spans="1:5" ht="17.25" thickTop="1" thickBot="1" x14ac:dyDescent="0.3">
      <c r="A131" s="12" t="s">
        <v>161</v>
      </c>
      <c r="B131" s="12" t="s">
        <v>162</v>
      </c>
      <c r="C131" s="13">
        <v>366</v>
      </c>
      <c r="D131" s="13">
        <v>137982</v>
      </c>
      <c r="E131" s="15">
        <v>1.5016523595668496E-2</v>
      </c>
    </row>
    <row r="132" spans="1:5" ht="17.25" thickTop="1" thickBot="1" x14ac:dyDescent="0.3">
      <c r="A132" s="12" t="s">
        <v>182</v>
      </c>
      <c r="B132" s="12" t="s">
        <v>183</v>
      </c>
      <c r="C132" s="13">
        <v>739</v>
      </c>
      <c r="D132" s="13">
        <v>133020</v>
      </c>
      <c r="E132" s="15">
        <v>1.4476511202155522E-2</v>
      </c>
    </row>
    <row r="133" spans="1:5" ht="17.25" thickTop="1" thickBot="1" x14ac:dyDescent="0.3">
      <c r="A133" s="12" t="s">
        <v>113</v>
      </c>
      <c r="B133" s="12" t="s">
        <v>114</v>
      </c>
      <c r="C133" s="13">
        <v>758</v>
      </c>
      <c r="D133" s="13">
        <v>132083</v>
      </c>
      <c r="E133" s="15">
        <v>1.4374537882380904E-2</v>
      </c>
    </row>
    <row r="134" spans="1:5" ht="17.25" thickTop="1" thickBot="1" x14ac:dyDescent="0.3">
      <c r="A134" s="12" t="s">
        <v>222</v>
      </c>
      <c r="B134" s="12" t="s">
        <v>223</v>
      </c>
      <c r="C134" s="13">
        <v>366</v>
      </c>
      <c r="D134" s="13">
        <v>131826</v>
      </c>
      <c r="E134" s="15">
        <v>1.4346568679411772E-2</v>
      </c>
    </row>
    <row r="135" spans="1:5" ht="17.25" thickTop="1" thickBot="1" x14ac:dyDescent="0.3">
      <c r="A135" s="12" t="s">
        <v>135</v>
      </c>
      <c r="B135" s="12" t="s">
        <v>136</v>
      </c>
      <c r="C135" s="13">
        <v>731</v>
      </c>
      <c r="D135" s="13">
        <v>127194</v>
      </c>
      <c r="E135" s="15">
        <v>1.3842470048466166E-2</v>
      </c>
    </row>
    <row r="136" spans="1:5" ht="17.25" thickTop="1" thickBot="1" x14ac:dyDescent="0.3">
      <c r="A136" s="12" t="s">
        <v>220</v>
      </c>
      <c r="B136" s="12" t="s">
        <v>221</v>
      </c>
      <c r="C136" s="13">
        <v>366</v>
      </c>
      <c r="D136" s="13">
        <v>126990</v>
      </c>
      <c r="E136" s="15">
        <v>1.3820268813424521E-2</v>
      </c>
    </row>
    <row r="137" spans="1:5" ht="17.25" thickTop="1" thickBot="1" x14ac:dyDescent="0.3">
      <c r="A137" s="12" t="s">
        <v>163</v>
      </c>
      <c r="B137" s="12" t="s">
        <v>164</v>
      </c>
      <c r="C137" s="13">
        <v>519</v>
      </c>
      <c r="D137" s="13">
        <v>112285</v>
      </c>
      <c r="E137" s="15">
        <v>1.2219929787505884E-2</v>
      </c>
    </row>
    <row r="138" spans="1:5" ht="17.25" thickTop="1" thickBot="1" x14ac:dyDescent="0.3">
      <c r="A138" s="12" t="s">
        <v>133</v>
      </c>
      <c r="B138" s="12" t="s">
        <v>134</v>
      </c>
      <c r="C138" s="13">
        <v>377</v>
      </c>
      <c r="D138" s="13">
        <v>110838</v>
      </c>
      <c r="E138" s="15">
        <v>1.2062453380127153E-2</v>
      </c>
    </row>
    <row r="139" spans="1:5" ht="17.25" thickTop="1" thickBot="1" x14ac:dyDescent="0.3">
      <c r="A139" s="12" t="s">
        <v>180</v>
      </c>
      <c r="B139" s="12" t="s">
        <v>181</v>
      </c>
      <c r="C139" s="13">
        <v>366</v>
      </c>
      <c r="D139" s="13">
        <v>107476</v>
      </c>
      <c r="E139" s="15">
        <v>1.1696568320274147E-2</v>
      </c>
    </row>
    <row r="140" spans="1:5" ht="17.25" thickTop="1" thickBot="1" x14ac:dyDescent="0.3">
      <c r="A140" s="12" t="s">
        <v>169</v>
      </c>
      <c r="B140" s="12" t="s">
        <v>170</v>
      </c>
      <c r="C140" s="13">
        <v>366</v>
      </c>
      <c r="D140" s="13">
        <v>101857</v>
      </c>
      <c r="E140" s="15">
        <v>1.1085054890377049E-2</v>
      </c>
    </row>
    <row r="141" spans="1:5" ht="17.25" thickTop="1" thickBot="1" x14ac:dyDescent="0.3">
      <c r="A141" s="12" t="s">
        <v>165</v>
      </c>
      <c r="B141" s="12" t="s">
        <v>166</v>
      </c>
      <c r="C141" s="13">
        <v>362</v>
      </c>
      <c r="D141" s="13">
        <v>101352</v>
      </c>
      <c r="E141" s="15">
        <v>1.1030095950690622E-2</v>
      </c>
    </row>
    <row r="142" spans="1:5" ht="17.25" thickTop="1" thickBot="1" x14ac:dyDescent="0.3">
      <c r="A142" s="12" t="s">
        <v>149</v>
      </c>
      <c r="B142" s="12" t="s">
        <v>150</v>
      </c>
      <c r="C142" s="13">
        <v>430</v>
      </c>
      <c r="D142" s="13">
        <v>99898</v>
      </c>
      <c r="E142" s="15">
        <v>1.0871857736227127E-2</v>
      </c>
    </row>
    <row r="143" spans="1:5" ht="17.25" thickTop="1" thickBot="1" x14ac:dyDescent="0.3">
      <c r="A143" s="12" t="s">
        <v>127</v>
      </c>
      <c r="B143" s="12" t="s">
        <v>128</v>
      </c>
      <c r="C143" s="13">
        <v>362</v>
      </c>
      <c r="D143" s="13">
        <v>95262</v>
      </c>
      <c r="E143" s="15">
        <v>1.0367323786947371E-2</v>
      </c>
    </row>
    <row r="144" spans="1:5" ht="17.25" thickTop="1" thickBot="1" x14ac:dyDescent="0.3">
      <c r="A144" s="12" t="s">
        <v>188</v>
      </c>
      <c r="B144" s="12" t="s">
        <v>189</v>
      </c>
      <c r="C144" s="13">
        <v>366</v>
      </c>
      <c r="D144" s="13">
        <v>92924</v>
      </c>
      <c r="E144" s="15">
        <v>1.0112880220636744E-2</v>
      </c>
    </row>
    <row r="145" spans="1:5" ht="17.25" thickTop="1" thickBot="1" x14ac:dyDescent="0.3">
      <c r="A145" s="12" t="s">
        <v>167</v>
      </c>
      <c r="B145" s="12" t="s">
        <v>168</v>
      </c>
      <c r="C145" s="13">
        <v>323</v>
      </c>
      <c r="D145" s="13">
        <v>73790</v>
      </c>
      <c r="E145" s="15">
        <v>8.0305349692306113E-3</v>
      </c>
    </row>
    <row r="146" spans="1:5" ht="17.25" thickTop="1" thickBot="1" x14ac:dyDescent="0.3">
      <c r="A146" s="12" t="s">
        <v>155</v>
      </c>
      <c r="B146" s="12" t="s">
        <v>156</v>
      </c>
      <c r="C146" s="13">
        <v>366</v>
      </c>
      <c r="D146" s="13">
        <v>69269</v>
      </c>
      <c r="E146" s="15">
        <v>7.5385164220576669E-3</v>
      </c>
    </row>
    <row r="147" spans="1:5" ht="17.25" thickTop="1" thickBot="1" x14ac:dyDescent="0.3">
      <c r="A147" s="12" t="s">
        <v>147</v>
      </c>
      <c r="B147" s="12" t="s">
        <v>148</v>
      </c>
      <c r="C147" s="13">
        <v>307</v>
      </c>
      <c r="D147" s="13">
        <v>49225</v>
      </c>
      <c r="E147" s="15">
        <v>5.3571362496324278E-3</v>
      </c>
    </row>
    <row r="148" spans="1:5" ht="17.25" thickTop="1" thickBot="1" x14ac:dyDescent="0.3">
      <c r="A148" s="12" t="s">
        <v>174</v>
      </c>
      <c r="B148" s="12" t="s">
        <v>175</v>
      </c>
      <c r="C148" s="13">
        <v>210</v>
      </c>
      <c r="D148" s="13">
        <v>37800</v>
      </c>
      <c r="E148" s="15">
        <v>4.113758257716725E-3</v>
      </c>
    </row>
    <row r="149" spans="1:5" ht="17.25" thickTop="1" thickBot="1" x14ac:dyDescent="0.3">
      <c r="A149" s="12" t="s">
        <v>321</v>
      </c>
      <c r="B149" s="12" t="s">
        <v>322</v>
      </c>
      <c r="C149" s="13">
        <v>199</v>
      </c>
      <c r="D149" s="13">
        <v>35194</v>
      </c>
      <c r="E149" s="15">
        <v>3.8301483630180534E-3</v>
      </c>
    </row>
    <row r="150" spans="1:5" ht="17.25" thickTop="1" thickBot="1" x14ac:dyDescent="0.3">
      <c r="A150" s="12" t="s">
        <v>343</v>
      </c>
      <c r="B150" s="12" t="s">
        <v>344</v>
      </c>
      <c r="C150" s="13">
        <v>208</v>
      </c>
      <c r="D150" s="13">
        <v>34050</v>
      </c>
      <c r="E150" s="15">
        <v>3.7056473194511767E-3</v>
      </c>
    </row>
    <row r="151" spans="1:5" ht="17.25" thickTop="1" thickBot="1" x14ac:dyDescent="0.3">
      <c r="A151" s="12" t="s">
        <v>268</v>
      </c>
      <c r="B151" s="12" t="s">
        <v>269</v>
      </c>
      <c r="C151" s="13">
        <v>157</v>
      </c>
      <c r="D151" s="13">
        <v>24941</v>
      </c>
      <c r="E151" s="15">
        <v>2.7143186430082763E-3</v>
      </c>
    </row>
    <row r="152" spans="1:5" ht="17.25" thickTop="1" thickBot="1" x14ac:dyDescent="0.3">
      <c r="A152" s="12" t="s">
        <v>270</v>
      </c>
      <c r="B152" s="12" t="s">
        <v>271</v>
      </c>
      <c r="C152" s="13">
        <v>157</v>
      </c>
      <c r="D152" s="13">
        <v>24649</v>
      </c>
      <c r="E152" s="15">
        <v>2.6825404046153319E-3</v>
      </c>
    </row>
    <row r="153" spans="1:5" ht="17.25" thickTop="1" thickBot="1" x14ac:dyDescent="0.3">
      <c r="A153" s="12" t="s">
        <v>364</v>
      </c>
      <c r="B153" s="12" t="s">
        <v>365</v>
      </c>
      <c r="C153" s="13">
        <v>91</v>
      </c>
      <c r="D153" s="13">
        <v>17654</v>
      </c>
      <c r="E153" s="15">
        <v>1.921277467770663E-3</v>
      </c>
    </row>
    <row r="154" spans="1:5" ht="17.25" thickTop="1" thickBot="1" x14ac:dyDescent="0.3">
      <c r="A154" s="12" t="s">
        <v>347</v>
      </c>
      <c r="B154" s="12" t="s">
        <v>348</v>
      </c>
      <c r="C154" s="13">
        <v>64</v>
      </c>
      <c r="D154" s="13">
        <v>11688</v>
      </c>
      <c r="E154" s="15">
        <v>1.2720001723860604E-3</v>
      </c>
    </row>
    <row r="155" spans="1:5" ht="17.25" thickTop="1" thickBot="1" x14ac:dyDescent="0.3">
      <c r="A155" s="12" t="s">
        <v>208</v>
      </c>
      <c r="B155" s="12" t="s">
        <v>209</v>
      </c>
      <c r="C155" s="13">
        <v>46</v>
      </c>
      <c r="D155" s="13">
        <v>6105</v>
      </c>
      <c r="E155" s="15">
        <v>6.6440460749631232E-4</v>
      </c>
    </row>
    <row r="156" spans="1:5" ht="17.25" thickTop="1" thickBot="1" x14ac:dyDescent="0.3">
      <c r="A156" s="12" t="s">
        <v>370</v>
      </c>
      <c r="B156" s="12" t="s">
        <v>371</v>
      </c>
      <c r="C156" s="13">
        <v>1</v>
      </c>
      <c r="D156" s="13">
        <v>413</v>
      </c>
      <c r="E156" s="15">
        <v>4.4946618000979031E-5</v>
      </c>
    </row>
    <row r="157" spans="1:5" ht="17.25" thickTop="1" thickBot="1" x14ac:dyDescent="0.3">
      <c r="A157" s="24" t="s">
        <v>275</v>
      </c>
      <c r="B157" s="24"/>
      <c r="C157" s="14">
        <v>37665</v>
      </c>
      <c r="D157" s="14">
        <v>9188678</v>
      </c>
      <c r="E157" s="16" t="s">
        <v>396</v>
      </c>
    </row>
    <row r="158" spans="1:5" ht="17.25" thickTop="1" thickBot="1" x14ac:dyDescent="0.3">
      <c r="A158" s="23" t="s">
        <v>372</v>
      </c>
      <c r="B158" s="23"/>
      <c r="C158" s="23"/>
      <c r="D158" s="23"/>
      <c r="E158" s="23"/>
    </row>
    <row r="159" spans="1:5" ht="17.25" thickTop="1" thickBot="1" x14ac:dyDescent="0.3">
      <c r="A159" s="12" t="s">
        <v>174</v>
      </c>
      <c r="B159" s="12" t="s">
        <v>175</v>
      </c>
      <c r="C159" s="13">
        <v>145</v>
      </c>
      <c r="D159" s="13">
        <v>26100</v>
      </c>
      <c r="E159" s="15">
        <v>0.56818181818181823</v>
      </c>
    </row>
    <row r="160" spans="1:5" ht="17.25" thickTop="1" thickBot="1" x14ac:dyDescent="0.3">
      <c r="A160" s="12" t="s">
        <v>143</v>
      </c>
      <c r="B160" s="12" t="s">
        <v>144</v>
      </c>
      <c r="C160" s="13">
        <v>156</v>
      </c>
      <c r="D160" s="13">
        <v>19836</v>
      </c>
      <c r="E160" s="15">
        <v>0.43181818181818182</v>
      </c>
    </row>
    <row r="161" spans="1:5" ht="17.25" thickTop="1" thickBot="1" x14ac:dyDescent="0.3">
      <c r="A161" s="24" t="s">
        <v>275</v>
      </c>
      <c r="B161" s="24"/>
      <c r="C161" s="14">
        <v>301</v>
      </c>
      <c r="D161" s="14">
        <v>45936</v>
      </c>
      <c r="E161" s="16" t="s">
        <v>396</v>
      </c>
    </row>
    <row r="162" spans="1:5" ht="17.25" thickTop="1" thickBot="1" x14ac:dyDescent="0.3">
      <c r="A162" s="23" t="s">
        <v>373</v>
      </c>
      <c r="B162" s="23"/>
      <c r="C162" s="23"/>
      <c r="D162" s="23"/>
      <c r="E162" s="23"/>
    </row>
    <row r="163" spans="1:5" ht="17.25" thickTop="1" thickBot="1" x14ac:dyDescent="0.3">
      <c r="A163" s="12" t="s">
        <v>174</v>
      </c>
      <c r="B163" s="12" t="s">
        <v>175</v>
      </c>
      <c r="C163" s="13">
        <v>392</v>
      </c>
      <c r="D163" s="13">
        <v>70560</v>
      </c>
      <c r="E163" s="15">
        <v>0.6559693583474332</v>
      </c>
    </row>
    <row r="164" spans="1:5" ht="17.25" thickTop="1" thickBot="1" x14ac:dyDescent="0.3">
      <c r="A164" s="12" t="s">
        <v>364</v>
      </c>
      <c r="B164" s="12" t="s">
        <v>365</v>
      </c>
      <c r="C164" s="13">
        <v>120</v>
      </c>
      <c r="D164" s="13">
        <v>23280</v>
      </c>
      <c r="E164" s="15">
        <v>0.216425264488779</v>
      </c>
    </row>
    <row r="165" spans="1:5" ht="17.25" thickTop="1" thickBot="1" x14ac:dyDescent="0.3">
      <c r="A165" s="12" t="s">
        <v>113</v>
      </c>
      <c r="B165" s="12" t="s">
        <v>114</v>
      </c>
      <c r="C165" s="13">
        <v>66</v>
      </c>
      <c r="D165" s="13">
        <v>9968</v>
      </c>
      <c r="E165" s="15">
        <v>9.2668687131621519E-2</v>
      </c>
    </row>
    <row r="166" spans="1:5" ht="17.25" thickTop="1" thickBot="1" x14ac:dyDescent="0.3">
      <c r="A166" s="12" t="s">
        <v>123</v>
      </c>
      <c r="B166" s="12" t="s">
        <v>124</v>
      </c>
      <c r="C166" s="13">
        <v>23</v>
      </c>
      <c r="D166" s="13">
        <v>3002</v>
      </c>
      <c r="E166" s="15">
        <v>2.7908446907015227E-2</v>
      </c>
    </row>
    <row r="167" spans="1:5" ht="17.25" thickTop="1" thickBot="1" x14ac:dyDescent="0.3">
      <c r="A167" s="12" t="s">
        <v>121</v>
      </c>
      <c r="B167" s="12" t="s">
        <v>122</v>
      </c>
      <c r="C167" s="13">
        <v>4</v>
      </c>
      <c r="D167" s="13">
        <v>756</v>
      </c>
      <c r="E167" s="15">
        <v>7.0282431251510701E-3</v>
      </c>
    </row>
    <row r="168" spans="1:5" ht="17.25" thickTop="1" thickBot="1" x14ac:dyDescent="0.3">
      <c r="A168" s="24" t="s">
        <v>275</v>
      </c>
      <c r="B168" s="24"/>
      <c r="C168" s="14">
        <v>605</v>
      </c>
      <c r="D168" s="14">
        <v>107566</v>
      </c>
      <c r="E168" s="16" t="s">
        <v>396</v>
      </c>
    </row>
    <row r="169" spans="1:5" ht="17.25" thickTop="1" thickBot="1" x14ac:dyDescent="0.3">
      <c r="A169" s="23" t="s">
        <v>374</v>
      </c>
      <c r="B169" s="23"/>
      <c r="C169" s="23"/>
      <c r="D169" s="23"/>
      <c r="E169" s="23"/>
    </row>
    <row r="170" spans="1:5" ht="17.25" thickTop="1" thickBot="1" x14ac:dyDescent="0.3">
      <c r="A170" s="12" t="s">
        <v>135</v>
      </c>
      <c r="B170" s="12" t="s">
        <v>136</v>
      </c>
      <c r="C170" s="13">
        <v>74</v>
      </c>
      <c r="D170" s="13">
        <v>12876</v>
      </c>
      <c r="E170" s="15">
        <v>0.56011832260309724</v>
      </c>
    </row>
    <row r="171" spans="1:5" ht="17.25" thickTop="1" thickBot="1" x14ac:dyDescent="0.3">
      <c r="A171" s="12" t="s">
        <v>115</v>
      </c>
      <c r="B171" s="12" t="s">
        <v>116</v>
      </c>
      <c r="C171" s="13">
        <v>64</v>
      </c>
      <c r="D171" s="13">
        <v>10112</v>
      </c>
      <c r="E171" s="15">
        <v>0.43988167739690276</v>
      </c>
    </row>
    <row r="172" spans="1:5" ht="17.25" thickTop="1" thickBot="1" x14ac:dyDescent="0.3">
      <c r="A172" s="24" t="s">
        <v>275</v>
      </c>
      <c r="B172" s="24"/>
      <c r="C172" s="14">
        <v>138</v>
      </c>
      <c r="D172" s="14">
        <v>22988</v>
      </c>
      <c r="E172" s="16" t="s">
        <v>396</v>
      </c>
    </row>
    <row r="173" spans="1:5" ht="17.25" thickTop="1" thickBot="1" x14ac:dyDescent="0.3">
      <c r="A173" s="23" t="s">
        <v>375</v>
      </c>
      <c r="B173" s="23"/>
      <c r="C173" s="23"/>
      <c r="D173" s="23"/>
      <c r="E173" s="23"/>
    </row>
    <row r="174" spans="1:5" ht="17.25" thickTop="1" thickBot="1" x14ac:dyDescent="0.3">
      <c r="A174" s="12" t="s">
        <v>157</v>
      </c>
      <c r="B174" s="12" t="s">
        <v>158</v>
      </c>
      <c r="C174" s="13">
        <v>1</v>
      </c>
      <c r="D174" s="13">
        <v>235</v>
      </c>
      <c r="E174" s="15">
        <v>1</v>
      </c>
    </row>
    <row r="175" spans="1:5" ht="17.25" thickTop="1" thickBot="1" x14ac:dyDescent="0.3">
      <c r="A175" s="24" t="s">
        <v>275</v>
      </c>
      <c r="B175" s="24"/>
      <c r="C175" s="14">
        <v>1</v>
      </c>
      <c r="D175" s="14">
        <v>235</v>
      </c>
      <c r="E175" s="16" t="s">
        <v>396</v>
      </c>
    </row>
    <row r="176" spans="1:5" ht="17.25" thickTop="1" thickBot="1" x14ac:dyDescent="0.3">
      <c r="A176" s="23" t="s">
        <v>376</v>
      </c>
      <c r="B176" s="23"/>
      <c r="C176" s="23"/>
      <c r="D176" s="23"/>
      <c r="E176" s="23"/>
    </row>
    <row r="177" spans="1:5" ht="17.25" thickTop="1" thickBot="1" x14ac:dyDescent="0.3">
      <c r="A177" s="12" t="s">
        <v>127</v>
      </c>
      <c r="B177" s="12" t="s">
        <v>128</v>
      </c>
      <c r="C177" s="13">
        <v>1</v>
      </c>
      <c r="D177" s="13">
        <v>166</v>
      </c>
      <c r="E177" s="15">
        <v>1</v>
      </c>
    </row>
    <row r="178" spans="1:5" ht="17.25" thickTop="1" thickBot="1" x14ac:dyDescent="0.3">
      <c r="A178" s="24" t="s">
        <v>275</v>
      </c>
      <c r="B178" s="24"/>
      <c r="C178" s="14">
        <v>1</v>
      </c>
      <c r="D178" s="14">
        <v>166</v>
      </c>
      <c r="E178" s="16" t="s">
        <v>396</v>
      </c>
    </row>
    <row r="179" spans="1:5" ht="17.25" thickTop="1" thickBot="1" x14ac:dyDescent="0.3">
      <c r="A179" s="23" t="s">
        <v>292</v>
      </c>
      <c r="B179" s="23"/>
      <c r="C179" s="23"/>
      <c r="D179" s="23"/>
      <c r="E179" s="23"/>
    </row>
    <row r="180" spans="1:5" ht="17.25" thickTop="1" thickBot="1" x14ac:dyDescent="0.3">
      <c r="A180" s="12" t="s">
        <v>111</v>
      </c>
      <c r="B180" s="12" t="s">
        <v>112</v>
      </c>
      <c r="C180" s="13">
        <v>244</v>
      </c>
      <c r="D180" s="13">
        <v>37751</v>
      </c>
      <c r="E180" s="15">
        <v>0.45551734539969835</v>
      </c>
    </row>
    <row r="181" spans="1:5" ht="17.25" thickTop="1" thickBot="1" x14ac:dyDescent="0.3">
      <c r="A181" s="12" t="s">
        <v>113</v>
      </c>
      <c r="B181" s="12" t="s">
        <v>114</v>
      </c>
      <c r="C181" s="13">
        <v>182</v>
      </c>
      <c r="D181" s="13">
        <v>27698</v>
      </c>
      <c r="E181" s="15">
        <v>0.33421417797888386</v>
      </c>
    </row>
    <row r="182" spans="1:5" ht="17.25" thickTop="1" thickBot="1" x14ac:dyDescent="0.3">
      <c r="A182" s="12" t="s">
        <v>109</v>
      </c>
      <c r="B182" s="12" t="s">
        <v>110</v>
      </c>
      <c r="C182" s="13">
        <v>101</v>
      </c>
      <c r="D182" s="13">
        <v>12314</v>
      </c>
      <c r="E182" s="15">
        <v>0.14858521870286576</v>
      </c>
    </row>
    <row r="183" spans="1:5" ht="17.25" thickTop="1" thickBot="1" x14ac:dyDescent="0.3">
      <c r="A183" s="12" t="s">
        <v>352</v>
      </c>
      <c r="B183" s="12" t="s">
        <v>353</v>
      </c>
      <c r="C183" s="13">
        <v>16</v>
      </c>
      <c r="D183" s="13">
        <v>2640</v>
      </c>
      <c r="E183" s="15">
        <v>3.1855203619909504E-2</v>
      </c>
    </row>
    <row r="184" spans="1:5" ht="17.25" thickTop="1" thickBot="1" x14ac:dyDescent="0.3">
      <c r="A184" s="12" t="s">
        <v>325</v>
      </c>
      <c r="B184" s="12" t="s">
        <v>326</v>
      </c>
      <c r="C184" s="13">
        <v>12</v>
      </c>
      <c r="D184" s="13">
        <v>1116</v>
      </c>
      <c r="E184" s="15">
        <v>1.3466063348416289E-2</v>
      </c>
    </row>
    <row r="185" spans="1:5" ht="17.25" thickTop="1" thickBot="1" x14ac:dyDescent="0.3">
      <c r="A185" s="12" t="s">
        <v>121</v>
      </c>
      <c r="B185" s="12" t="s">
        <v>122</v>
      </c>
      <c r="C185" s="13">
        <v>4</v>
      </c>
      <c r="D185" s="13">
        <v>756</v>
      </c>
      <c r="E185" s="15">
        <v>9.1221719457013576E-3</v>
      </c>
    </row>
    <row r="186" spans="1:5" ht="17.25" thickTop="1" thickBot="1" x14ac:dyDescent="0.3">
      <c r="A186" s="12" t="s">
        <v>343</v>
      </c>
      <c r="B186" s="12" t="s">
        <v>344</v>
      </c>
      <c r="C186" s="13">
        <v>2</v>
      </c>
      <c r="D186" s="13">
        <v>300</v>
      </c>
      <c r="E186" s="15">
        <v>3.6199095022624436E-3</v>
      </c>
    </row>
    <row r="187" spans="1:5" ht="17.25" thickTop="1" thickBot="1" x14ac:dyDescent="0.3">
      <c r="A187" s="12" t="s">
        <v>147</v>
      </c>
      <c r="B187" s="12" t="s">
        <v>148</v>
      </c>
      <c r="C187" s="13">
        <v>2</v>
      </c>
      <c r="D187" s="13">
        <v>300</v>
      </c>
      <c r="E187" s="15">
        <v>3.6199095022624436E-3</v>
      </c>
    </row>
    <row r="188" spans="1:5" ht="17.25" thickTop="1" thickBot="1" x14ac:dyDescent="0.3">
      <c r="A188" s="24" t="s">
        <v>275</v>
      </c>
      <c r="B188" s="24"/>
      <c r="C188" s="14">
        <v>563</v>
      </c>
      <c r="D188" s="14">
        <v>82875</v>
      </c>
      <c r="E188" s="16" t="s">
        <v>396</v>
      </c>
    </row>
    <row r="189" spans="1:5" ht="17.25" thickTop="1" thickBot="1" x14ac:dyDescent="0.3">
      <c r="A189" s="23" t="s">
        <v>293</v>
      </c>
      <c r="B189" s="23"/>
      <c r="C189" s="23"/>
      <c r="D189" s="23"/>
      <c r="E189" s="23"/>
    </row>
    <row r="190" spans="1:5" ht="17.25" thickTop="1" thickBot="1" x14ac:dyDescent="0.3">
      <c r="A190" s="12" t="s">
        <v>182</v>
      </c>
      <c r="B190" s="12" t="s">
        <v>183</v>
      </c>
      <c r="C190" s="13">
        <v>3996</v>
      </c>
      <c r="D190" s="13">
        <v>719280</v>
      </c>
      <c r="E190" s="15">
        <v>6.1003887462720695E-2</v>
      </c>
    </row>
    <row r="191" spans="1:5" ht="17.25" thickTop="1" thickBot="1" x14ac:dyDescent="0.3">
      <c r="A191" s="12" t="s">
        <v>111</v>
      </c>
      <c r="B191" s="12" t="s">
        <v>112</v>
      </c>
      <c r="C191" s="13">
        <v>3126</v>
      </c>
      <c r="D191" s="13">
        <v>717969</v>
      </c>
      <c r="E191" s="15">
        <v>6.0892698361864804E-2</v>
      </c>
    </row>
    <row r="192" spans="1:5" ht="17.25" thickTop="1" thickBot="1" x14ac:dyDescent="0.3">
      <c r="A192" s="12" t="s">
        <v>117</v>
      </c>
      <c r="B192" s="12" t="s">
        <v>118</v>
      </c>
      <c r="C192" s="13">
        <v>2094</v>
      </c>
      <c r="D192" s="13">
        <v>698041</v>
      </c>
      <c r="E192" s="15">
        <v>5.92025561789081E-2</v>
      </c>
    </row>
    <row r="193" spans="1:5" ht="17.25" thickTop="1" thickBot="1" x14ac:dyDescent="0.3">
      <c r="A193" s="12" t="s">
        <v>115</v>
      </c>
      <c r="B193" s="12" t="s">
        <v>116</v>
      </c>
      <c r="C193" s="13">
        <v>2089</v>
      </c>
      <c r="D193" s="13">
        <v>593521</v>
      </c>
      <c r="E193" s="15">
        <v>5.0337960586644213E-2</v>
      </c>
    </row>
    <row r="194" spans="1:5" ht="17.25" thickTop="1" thickBot="1" x14ac:dyDescent="0.3">
      <c r="A194" s="12" t="s">
        <v>109</v>
      </c>
      <c r="B194" s="12" t="s">
        <v>110</v>
      </c>
      <c r="C194" s="13">
        <v>2904</v>
      </c>
      <c r="D194" s="13">
        <v>478666</v>
      </c>
      <c r="E194" s="15">
        <v>4.0596828489921397E-2</v>
      </c>
    </row>
    <row r="195" spans="1:5" ht="17.25" thickTop="1" thickBot="1" x14ac:dyDescent="0.3">
      <c r="A195" s="12" t="s">
        <v>159</v>
      </c>
      <c r="B195" s="12" t="s">
        <v>160</v>
      </c>
      <c r="C195" s="13">
        <v>2565</v>
      </c>
      <c r="D195" s="13">
        <v>452628</v>
      </c>
      <c r="E195" s="15">
        <v>3.8388482335775138E-2</v>
      </c>
    </row>
    <row r="196" spans="1:5" ht="17.25" thickTop="1" thickBot="1" x14ac:dyDescent="0.3">
      <c r="A196" s="12" t="s">
        <v>123</v>
      </c>
      <c r="B196" s="12" t="s">
        <v>124</v>
      </c>
      <c r="C196" s="13">
        <v>2395</v>
      </c>
      <c r="D196" s="13">
        <v>430763</v>
      </c>
      <c r="E196" s="15">
        <v>3.6534058468334941E-2</v>
      </c>
    </row>
    <row r="197" spans="1:5" ht="17.25" thickTop="1" thickBot="1" x14ac:dyDescent="0.3">
      <c r="A197" s="12" t="s">
        <v>105</v>
      </c>
      <c r="B197" s="12" t="s">
        <v>106</v>
      </c>
      <c r="C197" s="13">
        <v>1951</v>
      </c>
      <c r="D197" s="13">
        <v>425415</v>
      </c>
      <c r="E197" s="15">
        <v>3.6080481571784735E-2</v>
      </c>
    </row>
    <row r="198" spans="1:5" ht="17.25" thickTop="1" thickBot="1" x14ac:dyDescent="0.3">
      <c r="A198" s="12" t="s">
        <v>151</v>
      </c>
      <c r="B198" s="12" t="s">
        <v>152</v>
      </c>
      <c r="C198" s="13">
        <v>2207</v>
      </c>
      <c r="D198" s="13">
        <v>407814</v>
      </c>
      <c r="E198" s="15">
        <v>3.4587697922536395E-2</v>
      </c>
    </row>
    <row r="199" spans="1:5" ht="17.25" thickTop="1" thickBot="1" x14ac:dyDescent="0.3">
      <c r="A199" s="12" t="s">
        <v>157</v>
      </c>
      <c r="B199" s="12" t="s">
        <v>158</v>
      </c>
      <c r="C199" s="13">
        <v>2573</v>
      </c>
      <c r="D199" s="13">
        <v>405252</v>
      </c>
      <c r="E199" s="15">
        <v>3.4370408466859202E-2</v>
      </c>
    </row>
    <row r="200" spans="1:5" ht="17.25" thickTop="1" thickBot="1" x14ac:dyDescent="0.3">
      <c r="A200" s="12" t="s">
        <v>119</v>
      </c>
      <c r="B200" s="12" t="s">
        <v>120</v>
      </c>
      <c r="C200" s="13">
        <v>1695</v>
      </c>
      <c r="D200" s="13">
        <v>387310</v>
      </c>
      <c r="E200" s="15">
        <v>3.2848703777647578E-2</v>
      </c>
    </row>
    <row r="201" spans="1:5" ht="17.25" thickTop="1" thickBot="1" x14ac:dyDescent="0.3">
      <c r="A201" s="12" t="s">
        <v>174</v>
      </c>
      <c r="B201" s="12" t="s">
        <v>175</v>
      </c>
      <c r="C201" s="13">
        <v>2003</v>
      </c>
      <c r="D201" s="13">
        <v>360540</v>
      </c>
      <c r="E201" s="15">
        <v>3.0578274921879266E-2</v>
      </c>
    </row>
    <row r="202" spans="1:5" ht="17.25" thickTop="1" thickBot="1" x14ac:dyDescent="0.3">
      <c r="A202" s="12" t="s">
        <v>113</v>
      </c>
      <c r="B202" s="12" t="s">
        <v>114</v>
      </c>
      <c r="C202" s="13">
        <v>2029</v>
      </c>
      <c r="D202" s="13">
        <v>311172</v>
      </c>
      <c r="E202" s="15">
        <v>2.6391254684614788E-2</v>
      </c>
    </row>
    <row r="203" spans="1:5" ht="17.25" thickTop="1" thickBot="1" x14ac:dyDescent="0.3">
      <c r="A203" s="12" t="s">
        <v>129</v>
      </c>
      <c r="B203" s="12" t="s">
        <v>130</v>
      </c>
      <c r="C203" s="13">
        <v>732</v>
      </c>
      <c r="D203" s="13">
        <v>265602</v>
      </c>
      <c r="E203" s="15">
        <v>2.2526352071340149E-2</v>
      </c>
    </row>
    <row r="204" spans="1:5" ht="17.25" thickTop="1" thickBot="1" x14ac:dyDescent="0.3">
      <c r="A204" s="12" t="s">
        <v>135</v>
      </c>
      <c r="B204" s="12" t="s">
        <v>136</v>
      </c>
      <c r="C204" s="13">
        <v>1335</v>
      </c>
      <c r="D204" s="13">
        <v>234236</v>
      </c>
      <c r="E204" s="15">
        <v>1.9866125269321883E-2</v>
      </c>
    </row>
    <row r="205" spans="1:5" ht="17.25" thickTop="1" thickBot="1" x14ac:dyDescent="0.3">
      <c r="A205" s="12" t="s">
        <v>137</v>
      </c>
      <c r="B205" s="12" t="s">
        <v>138</v>
      </c>
      <c r="C205" s="13">
        <v>1144</v>
      </c>
      <c r="D205" s="13">
        <v>214407</v>
      </c>
      <c r="E205" s="15">
        <v>1.8184379517322262E-2</v>
      </c>
    </row>
    <row r="206" spans="1:5" ht="17.25" thickTop="1" thickBot="1" x14ac:dyDescent="0.3">
      <c r="A206" s="12" t="s">
        <v>139</v>
      </c>
      <c r="B206" s="12" t="s">
        <v>140</v>
      </c>
      <c r="C206" s="13">
        <v>732</v>
      </c>
      <c r="D206" s="13">
        <v>213300</v>
      </c>
      <c r="E206" s="15">
        <v>1.809049215298399E-2</v>
      </c>
    </row>
    <row r="207" spans="1:5" ht="17.25" thickTop="1" thickBot="1" x14ac:dyDescent="0.3">
      <c r="A207" s="12" t="s">
        <v>121</v>
      </c>
      <c r="B207" s="12" t="s">
        <v>122</v>
      </c>
      <c r="C207" s="13">
        <v>1049</v>
      </c>
      <c r="D207" s="13">
        <v>213279</v>
      </c>
      <c r="E207" s="15">
        <v>1.8088711091871882E-2</v>
      </c>
    </row>
    <row r="208" spans="1:5" ht="17.25" thickTop="1" thickBot="1" x14ac:dyDescent="0.3">
      <c r="A208" s="12" t="s">
        <v>153</v>
      </c>
      <c r="B208" s="12" t="s">
        <v>154</v>
      </c>
      <c r="C208" s="13">
        <v>923</v>
      </c>
      <c r="D208" s="13">
        <v>212733</v>
      </c>
      <c r="E208" s="15">
        <v>1.804240350295707E-2</v>
      </c>
    </row>
    <row r="209" spans="1:5" ht="17.25" thickTop="1" thickBot="1" x14ac:dyDescent="0.3">
      <c r="A209" s="12" t="s">
        <v>145</v>
      </c>
      <c r="B209" s="12" t="s">
        <v>146</v>
      </c>
      <c r="C209" s="13">
        <v>1107</v>
      </c>
      <c r="D209" s="13">
        <v>212674</v>
      </c>
      <c r="E209" s="15">
        <v>1.8037399569356384E-2</v>
      </c>
    </row>
    <row r="210" spans="1:5" ht="17.25" thickTop="1" thickBot="1" x14ac:dyDescent="0.3">
      <c r="A210" s="12" t="s">
        <v>155</v>
      </c>
      <c r="B210" s="12" t="s">
        <v>156</v>
      </c>
      <c r="C210" s="13">
        <v>734</v>
      </c>
      <c r="D210" s="13">
        <v>199634</v>
      </c>
      <c r="E210" s="15">
        <v>1.6931445431171147E-2</v>
      </c>
    </row>
    <row r="211" spans="1:5" ht="17.25" thickTop="1" thickBot="1" x14ac:dyDescent="0.3">
      <c r="A211" s="12" t="s">
        <v>198</v>
      </c>
      <c r="B211" s="12" t="s">
        <v>199</v>
      </c>
      <c r="C211" s="13">
        <v>1221</v>
      </c>
      <c r="D211" s="13">
        <v>188754</v>
      </c>
      <c r="E211" s="15">
        <v>1.6008686150231318E-2</v>
      </c>
    </row>
    <row r="212" spans="1:5" ht="17.25" thickTop="1" thickBot="1" x14ac:dyDescent="0.3">
      <c r="A212" s="12" t="s">
        <v>107</v>
      </c>
      <c r="B212" s="12" t="s">
        <v>108</v>
      </c>
      <c r="C212" s="13">
        <v>679</v>
      </c>
      <c r="D212" s="13">
        <v>182037</v>
      </c>
      <c r="E212" s="15">
        <v>1.5439001031658446E-2</v>
      </c>
    </row>
    <row r="213" spans="1:5" ht="17.25" thickTop="1" thickBot="1" x14ac:dyDescent="0.3">
      <c r="A213" s="12" t="s">
        <v>127</v>
      </c>
      <c r="B213" s="12" t="s">
        <v>128</v>
      </c>
      <c r="C213" s="13">
        <v>1079</v>
      </c>
      <c r="D213" s="13">
        <v>180146</v>
      </c>
      <c r="E213" s="15">
        <v>1.5278620719134805E-2</v>
      </c>
    </row>
    <row r="214" spans="1:5" ht="17.25" thickTop="1" thickBot="1" x14ac:dyDescent="0.3">
      <c r="A214" s="12" t="s">
        <v>270</v>
      </c>
      <c r="B214" s="12" t="s">
        <v>271</v>
      </c>
      <c r="C214" s="13">
        <v>1120</v>
      </c>
      <c r="D214" s="13">
        <v>175872</v>
      </c>
      <c r="E214" s="15">
        <v>1.4916132376603846E-2</v>
      </c>
    </row>
    <row r="215" spans="1:5" ht="17.25" thickTop="1" thickBot="1" x14ac:dyDescent="0.3">
      <c r="A215" s="12" t="s">
        <v>161</v>
      </c>
      <c r="B215" s="12" t="s">
        <v>162</v>
      </c>
      <c r="C215" s="13">
        <v>419</v>
      </c>
      <c r="D215" s="13">
        <v>157963</v>
      </c>
      <c r="E215" s="15">
        <v>1.3397226497711252E-2</v>
      </c>
    </row>
    <row r="216" spans="1:5" ht="17.25" thickTop="1" thickBot="1" x14ac:dyDescent="0.3">
      <c r="A216" s="12" t="s">
        <v>143</v>
      </c>
      <c r="B216" s="12" t="s">
        <v>144</v>
      </c>
      <c r="C216" s="13">
        <v>1245</v>
      </c>
      <c r="D216" s="13">
        <v>157250</v>
      </c>
      <c r="E216" s="15">
        <v>1.3336755232333485E-2</v>
      </c>
    </row>
    <row r="217" spans="1:5" ht="17.25" thickTop="1" thickBot="1" x14ac:dyDescent="0.3">
      <c r="A217" s="12" t="s">
        <v>343</v>
      </c>
      <c r="B217" s="12" t="s">
        <v>344</v>
      </c>
      <c r="C217" s="13">
        <v>915</v>
      </c>
      <c r="D217" s="13">
        <v>149880</v>
      </c>
      <c r="E217" s="15">
        <v>1.2711687594417442E-2</v>
      </c>
    </row>
    <row r="218" spans="1:5" ht="17.25" thickTop="1" thickBot="1" x14ac:dyDescent="0.3">
      <c r="A218" s="12" t="s">
        <v>178</v>
      </c>
      <c r="B218" s="12" t="s">
        <v>179</v>
      </c>
      <c r="C218" s="13">
        <v>779</v>
      </c>
      <c r="D218" s="13">
        <v>140220</v>
      </c>
      <c r="E218" s="15">
        <v>1.1892399482847702E-2</v>
      </c>
    </row>
    <row r="219" spans="1:5" ht="17.25" thickTop="1" thickBot="1" x14ac:dyDescent="0.3">
      <c r="A219" s="12" t="s">
        <v>149</v>
      </c>
      <c r="B219" s="12" t="s">
        <v>150</v>
      </c>
      <c r="C219" s="13">
        <v>638</v>
      </c>
      <c r="D219" s="13">
        <v>139724</v>
      </c>
      <c r="E219" s="15">
        <v>1.1850332515628387E-2</v>
      </c>
    </row>
    <row r="220" spans="1:5" ht="17.25" thickTop="1" thickBot="1" x14ac:dyDescent="0.3">
      <c r="A220" s="12" t="s">
        <v>350</v>
      </c>
      <c r="B220" s="12" t="s">
        <v>351</v>
      </c>
      <c r="C220" s="13">
        <v>748</v>
      </c>
      <c r="D220" s="13">
        <v>134640</v>
      </c>
      <c r="E220" s="15">
        <v>1.14191461016304E-2</v>
      </c>
    </row>
    <row r="221" spans="1:5" ht="17.25" thickTop="1" thickBot="1" x14ac:dyDescent="0.3">
      <c r="A221" s="12" t="s">
        <v>329</v>
      </c>
      <c r="B221" s="12" t="s">
        <v>330</v>
      </c>
      <c r="C221" s="13">
        <v>366</v>
      </c>
      <c r="D221" s="13">
        <v>129624</v>
      </c>
      <c r="E221" s="15">
        <v>1.0993726933138288E-2</v>
      </c>
    </row>
    <row r="222" spans="1:5" ht="17.25" thickTop="1" thickBot="1" x14ac:dyDescent="0.3">
      <c r="A222" s="12" t="s">
        <v>180</v>
      </c>
      <c r="B222" s="12" t="s">
        <v>181</v>
      </c>
      <c r="C222" s="13">
        <v>366</v>
      </c>
      <c r="D222" s="13">
        <v>129564</v>
      </c>
      <c r="E222" s="15">
        <v>1.0988638187103692E-2</v>
      </c>
    </row>
    <row r="223" spans="1:5" ht="17.25" thickTop="1" thickBot="1" x14ac:dyDescent="0.3">
      <c r="A223" s="12" t="s">
        <v>169</v>
      </c>
      <c r="B223" s="12" t="s">
        <v>170</v>
      </c>
      <c r="C223" s="13">
        <v>517</v>
      </c>
      <c r="D223" s="13">
        <v>123549</v>
      </c>
      <c r="E223" s="15">
        <v>1.0478491397135579E-2</v>
      </c>
    </row>
    <row r="224" spans="1:5" ht="17.25" thickTop="1" thickBot="1" x14ac:dyDescent="0.3">
      <c r="A224" s="12" t="s">
        <v>186</v>
      </c>
      <c r="B224" s="12" t="s">
        <v>187</v>
      </c>
      <c r="C224" s="13">
        <v>317</v>
      </c>
      <c r="D224" s="13">
        <v>117320</v>
      </c>
      <c r="E224" s="15">
        <v>9.9501947463107431E-3</v>
      </c>
    </row>
    <row r="225" spans="1:5" ht="17.25" thickTop="1" thickBot="1" x14ac:dyDescent="0.3">
      <c r="A225" s="12" t="s">
        <v>133</v>
      </c>
      <c r="B225" s="12" t="s">
        <v>134</v>
      </c>
      <c r="C225" s="13">
        <v>366</v>
      </c>
      <c r="D225" s="13">
        <v>107604</v>
      </c>
      <c r="E225" s="15">
        <v>9.1261571384420506E-3</v>
      </c>
    </row>
    <row r="226" spans="1:5" ht="17.25" thickTop="1" thickBot="1" x14ac:dyDescent="0.3">
      <c r="A226" s="12" t="s">
        <v>248</v>
      </c>
      <c r="B226" s="12" t="s">
        <v>249</v>
      </c>
      <c r="C226" s="13">
        <v>314</v>
      </c>
      <c r="D226" s="13">
        <v>106415</v>
      </c>
      <c r="E226" s="15">
        <v>9.0253151545231659E-3</v>
      </c>
    </row>
    <row r="227" spans="1:5" ht="17.25" thickTop="1" thickBot="1" x14ac:dyDescent="0.3">
      <c r="A227" s="12" t="s">
        <v>172</v>
      </c>
      <c r="B227" s="12" t="s">
        <v>173</v>
      </c>
      <c r="C227" s="13">
        <v>366</v>
      </c>
      <c r="D227" s="13">
        <v>103655</v>
      </c>
      <c r="E227" s="15">
        <v>8.7912328369318116E-3</v>
      </c>
    </row>
    <row r="228" spans="1:5" ht="17.25" thickTop="1" thickBot="1" x14ac:dyDescent="0.3">
      <c r="A228" s="12" t="s">
        <v>208</v>
      </c>
      <c r="B228" s="12" t="s">
        <v>209</v>
      </c>
      <c r="C228" s="13">
        <v>597</v>
      </c>
      <c r="D228" s="13">
        <v>101323</v>
      </c>
      <c r="E228" s="15">
        <v>8.5934502410538998E-3</v>
      </c>
    </row>
    <row r="229" spans="1:5" ht="17.25" thickTop="1" thickBot="1" x14ac:dyDescent="0.3">
      <c r="A229" s="12" t="s">
        <v>184</v>
      </c>
      <c r="B229" s="12" t="s">
        <v>185</v>
      </c>
      <c r="C229" s="13">
        <v>324</v>
      </c>
      <c r="D229" s="13">
        <v>98813</v>
      </c>
      <c r="E229" s="15">
        <v>8.3805710319400234E-3</v>
      </c>
    </row>
    <row r="230" spans="1:5" ht="17.25" thickTop="1" thickBot="1" x14ac:dyDescent="0.3">
      <c r="A230" s="12" t="s">
        <v>176</v>
      </c>
      <c r="B230" s="12" t="s">
        <v>177</v>
      </c>
      <c r="C230" s="13">
        <v>259</v>
      </c>
      <c r="D230" s="13">
        <v>86765</v>
      </c>
      <c r="E230" s="15">
        <v>7.3587508281934173E-3</v>
      </c>
    </row>
    <row r="231" spans="1:5" ht="17.25" thickTop="1" thickBot="1" x14ac:dyDescent="0.3">
      <c r="A231" s="12" t="s">
        <v>194</v>
      </c>
      <c r="B231" s="12" t="s">
        <v>195</v>
      </c>
      <c r="C231" s="13">
        <v>321</v>
      </c>
      <c r="D231" s="13">
        <v>84583</v>
      </c>
      <c r="E231" s="15">
        <v>7.1736900974019918E-3</v>
      </c>
    </row>
    <row r="232" spans="1:5" ht="17.25" thickTop="1" thickBot="1" x14ac:dyDescent="0.3">
      <c r="A232" s="12" t="s">
        <v>190</v>
      </c>
      <c r="B232" s="12" t="s">
        <v>191</v>
      </c>
      <c r="C232" s="13">
        <v>316</v>
      </c>
      <c r="D232" s="13">
        <v>79435</v>
      </c>
      <c r="E232" s="15">
        <v>6.7370756876337706E-3</v>
      </c>
    </row>
    <row r="233" spans="1:5" ht="17.25" thickTop="1" thickBot="1" x14ac:dyDescent="0.3">
      <c r="A233" s="12" t="s">
        <v>192</v>
      </c>
      <c r="B233" s="12" t="s">
        <v>193</v>
      </c>
      <c r="C233" s="13">
        <v>259</v>
      </c>
      <c r="D233" s="13">
        <v>77506</v>
      </c>
      <c r="E233" s="15">
        <v>6.5734725026215524E-3</v>
      </c>
    </row>
    <row r="234" spans="1:5" ht="17.25" thickTop="1" thickBot="1" x14ac:dyDescent="0.3">
      <c r="A234" s="12" t="s">
        <v>238</v>
      </c>
      <c r="B234" s="12" t="s">
        <v>239</v>
      </c>
      <c r="C234" s="13">
        <v>250</v>
      </c>
      <c r="D234" s="13">
        <v>65861</v>
      </c>
      <c r="E234" s="15">
        <v>5.5858317097406398E-3</v>
      </c>
    </row>
    <row r="235" spans="1:5" ht="17.25" thickTop="1" thickBot="1" x14ac:dyDescent="0.3">
      <c r="A235" s="12" t="s">
        <v>141</v>
      </c>
      <c r="B235" s="12" t="s">
        <v>142</v>
      </c>
      <c r="C235" s="13">
        <v>371</v>
      </c>
      <c r="D235" s="13">
        <v>64517</v>
      </c>
      <c r="E235" s="15">
        <v>5.4718437985657202E-3</v>
      </c>
    </row>
    <row r="236" spans="1:5" ht="17.25" thickTop="1" thickBot="1" x14ac:dyDescent="0.3">
      <c r="A236" s="12" t="s">
        <v>321</v>
      </c>
      <c r="B236" s="12" t="s">
        <v>322</v>
      </c>
      <c r="C236" s="13">
        <v>353</v>
      </c>
      <c r="D236" s="13">
        <v>61261</v>
      </c>
      <c r="E236" s="15">
        <v>5.1956945137550505E-3</v>
      </c>
    </row>
    <row r="237" spans="1:5" ht="17.25" thickTop="1" thickBot="1" x14ac:dyDescent="0.3">
      <c r="A237" s="12" t="s">
        <v>163</v>
      </c>
      <c r="B237" s="12" t="s">
        <v>164</v>
      </c>
      <c r="C237" s="13">
        <v>366</v>
      </c>
      <c r="D237" s="13">
        <v>60511</v>
      </c>
      <c r="E237" s="15">
        <v>5.1320851883226168E-3</v>
      </c>
    </row>
    <row r="238" spans="1:5" ht="17.25" thickTop="1" thickBot="1" x14ac:dyDescent="0.3">
      <c r="A238" s="12" t="s">
        <v>272</v>
      </c>
      <c r="B238" s="12" t="s">
        <v>273</v>
      </c>
      <c r="C238" s="13">
        <v>352</v>
      </c>
      <c r="D238" s="13">
        <v>59463</v>
      </c>
      <c r="E238" s="15">
        <v>5.0432017575850301E-3</v>
      </c>
    </row>
    <row r="239" spans="1:5" ht="17.25" thickTop="1" thickBot="1" x14ac:dyDescent="0.3">
      <c r="A239" s="12" t="s">
        <v>364</v>
      </c>
      <c r="B239" s="12" t="s">
        <v>365</v>
      </c>
      <c r="C239" s="13">
        <v>261</v>
      </c>
      <c r="D239" s="13">
        <v>50634</v>
      </c>
      <c r="E239" s="15">
        <v>4.294392778594427E-3</v>
      </c>
    </row>
    <row r="240" spans="1:5" ht="17.25" thickTop="1" thickBot="1" x14ac:dyDescent="0.3">
      <c r="A240" s="12" t="s">
        <v>206</v>
      </c>
      <c r="B240" s="12" t="s">
        <v>207</v>
      </c>
      <c r="C240" s="13">
        <v>248</v>
      </c>
      <c r="D240" s="13">
        <v>44640</v>
      </c>
      <c r="E240" s="15">
        <v>3.7860270497384217E-3</v>
      </c>
    </row>
    <row r="241" spans="1:5" ht="17.25" thickTop="1" thickBot="1" x14ac:dyDescent="0.3">
      <c r="A241" s="12" t="s">
        <v>254</v>
      </c>
      <c r="B241" s="12" t="s">
        <v>255</v>
      </c>
      <c r="C241" s="13">
        <v>248</v>
      </c>
      <c r="D241" s="13">
        <v>44640</v>
      </c>
      <c r="E241" s="15">
        <v>3.7860270497384217E-3</v>
      </c>
    </row>
    <row r="242" spans="1:5" ht="17.25" thickTop="1" thickBot="1" x14ac:dyDescent="0.3">
      <c r="A242" s="12" t="s">
        <v>200</v>
      </c>
      <c r="B242" s="12" t="s">
        <v>201</v>
      </c>
      <c r="C242" s="13">
        <v>157</v>
      </c>
      <c r="D242" s="13">
        <v>40174</v>
      </c>
      <c r="E242" s="15">
        <v>3.4072547198967596E-3</v>
      </c>
    </row>
    <row r="243" spans="1:5" ht="17.25" thickTop="1" thickBot="1" x14ac:dyDescent="0.3">
      <c r="A243" s="12" t="s">
        <v>354</v>
      </c>
      <c r="B243" s="12" t="s">
        <v>355</v>
      </c>
      <c r="C243" s="13">
        <v>157</v>
      </c>
      <c r="D243" s="13">
        <v>36690</v>
      </c>
      <c r="E243" s="15">
        <v>3.1117682001546298E-3</v>
      </c>
    </row>
    <row r="244" spans="1:5" ht="17.25" thickTop="1" thickBot="1" x14ac:dyDescent="0.3">
      <c r="A244" s="12" t="s">
        <v>220</v>
      </c>
      <c r="B244" s="12" t="s">
        <v>221</v>
      </c>
      <c r="C244" s="13">
        <v>132</v>
      </c>
      <c r="D244" s="13">
        <v>36642</v>
      </c>
      <c r="E244" s="15">
        <v>3.1076972033269542E-3</v>
      </c>
    </row>
    <row r="245" spans="1:5" ht="17.25" thickTop="1" thickBot="1" x14ac:dyDescent="0.3">
      <c r="A245" s="12" t="s">
        <v>323</v>
      </c>
      <c r="B245" s="12" t="s">
        <v>324</v>
      </c>
      <c r="C245" s="13">
        <v>195</v>
      </c>
      <c r="D245" s="13">
        <v>33195</v>
      </c>
      <c r="E245" s="15">
        <v>2.8153487436394916E-3</v>
      </c>
    </row>
    <row r="246" spans="1:5" ht="17.25" thickTop="1" thickBot="1" x14ac:dyDescent="0.3">
      <c r="A246" s="12" t="s">
        <v>204</v>
      </c>
      <c r="B246" s="12" t="s">
        <v>205</v>
      </c>
      <c r="C246" s="13">
        <v>113</v>
      </c>
      <c r="D246" s="13">
        <v>30058</v>
      </c>
      <c r="E246" s="15">
        <v>2.5492921384641012E-3</v>
      </c>
    </row>
    <row r="247" spans="1:5" ht="17.25" thickTop="1" thickBot="1" x14ac:dyDescent="0.3">
      <c r="A247" s="12" t="s">
        <v>341</v>
      </c>
      <c r="B247" s="12" t="s">
        <v>342</v>
      </c>
      <c r="C247" s="13">
        <v>102</v>
      </c>
      <c r="D247" s="13">
        <v>18356</v>
      </c>
      <c r="E247" s="15">
        <v>1.5568170368503241E-3</v>
      </c>
    </row>
    <row r="248" spans="1:5" ht="17.25" thickTop="1" thickBot="1" x14ac:dyDescent="0.3">
      <c r="A248" s="12" t="s">
        <v>188</v>
      </c>
      <c r="B248" s="12" t="s">
        <v>189</v>
      </c>
      <c r="C248" s="13">
        <v>68</v>
      </c>
      <c r="D248" s="13">
        <v>17725</v>
      </c>
      <c r="E248" s="15">
        <v>1.5033003910531703E-3</v>
      </c>
    </row>
    <row r="249" spans="1:5" ht="17.25" thickTop="1" thickBot="1" x14ac:dyDescent="0.3">
      <c r="A249" s="12" t="s">
        <v>347</v>
      </c>
      <c r="B249" s="12" t="s">
        <v>348</v>
      </c>
      <c r="C249" s="13">
        <v>64</v>
      </c>
      <c r="D249" s="13">
        <v>11634</v>
      </c>
      <c r="E249" s="15">
        <v>9.8670785610790318E-4</v>
      </c>
    </row>
    <row r="250" spans="1:5" ht="17.25" thickTop="1" thickBot="1" x14ac:dyDescent="0.3">
      <c r="A250" s="12" t="s">
        <v>202</v>
      </c>
      <c r="B250" s="12" t="s">
        <v>203</v>
      </c>
      <c r="C250" s="13">
        <v>25</v>
      </c>
      <c r="D250" s="13">
        <v>7550</v>
      </c>
      <c r="E250" s="15">
        <v>6.4033387601982708E-4</v>
      </c>
    </row>
    <row r="251" spans="1:5" ht="17.25" thickTop="1" thickBot="1" x14ac:dyDescent="0.3">
      <c r="A251" s="12" t="s">
        <v>377</v>
      </c>
      <c r="B251" s="12" t="s">
        <v>378</v>
      </c>
      <c r="C251" s="13">
        <v>4</v>
      </c>
      <c r="D251" s="13">
        <v>295</v>
      </c>
      <c r="E251" s="15">
        <v>2.5019668003423707E-5</v>
      </c>
    </row>
    <row r="252" spans="1:5" ht="17.25" thickTop="1" thickBot="1" x14ac:dyDescent="0.3">
      <c r="A252" s="24" t="s">
        <v>275</v>
      </c>
      <c r="B252" s="24"/>
      <c r="C252" s="14">
        <v>56380</v>
      </c>
      <c r="D252" s="14">
        <v>11790724</v>
      </c>
      <c r="E252" s="16" t="s">
        <v>396</v>
      </c>
    </row>
    <row r="253" spans="1:5" ht="17.25" thickTop="1" thickBot="1" x14ac:dyDescent="0.3">
      <c r="A253" s="23" t="s">
        <v>294</v>
      </c>
      <c r="B253" s="23"/>
      <c r="C253" s="23"/>
      <c r="D253" s="23"/>
      <c r="E253" s="23"/>
    </row>
    <row r="254" spans="1:5" ht="17.25" thickTop="1" thickBot="1" x14ac:dyDescent="0.3">
      <c r="A254" s="12" t="s">
        <v>121</v>
      </c>
      <c r="B254" s="12" t="s">
        <v>122</v>
      </c>
      <c r="C254" s="13">
        <v>43</v>
      </c>
      <c r="D254" s="13">
        <v>8052</v>
      </c>
      <c r="E254" s="15">
        <v>0.51424192106271549</v>
      </c>
    </row>
    <row r="255" spans="1:5" ht="17.25" thickTop="1" thickBot="1" x14ac:dyDescent="0.3">
      <c r="A255" s="12" t="s">
        <v>321</v>
      </c>
      <c r="B255" s="12" t="s">
        <v>322</v>
      </c>
      <c r="C255" s="13">
        <v>43</v>
      </c>
      <c r="D255" s="13">
        <v>7456</v>
      </c>
      <c r="E255" s="15">
        <v>0.4761783114063099</v>
      </c>
    </row>
    <row r="256" spans="1:5" ht="17.25" thickTop="1" thickBot="1" x14ac:dyDescent="0.3">
      <c r="A256" s="12" t="s">
        <v>147</v>
      </c>
      <c r="B256" s="12" t="s">
        <v>148</v>
      </c>
      <c r="C256" s="13">
        <v>1</v>
      </c>
      <c r="D256" s="13">
        <v>150</v>
      </c>
      <c r="E256" s="15">
        <v>9.5797675309745815E-3</v>
      </c>
    </row>
    <row r="257" spans="1:5" ht="17.25" thickTop="1" thickBot="1" x14ac:dyDescent="0.3">
      <c r="A257" s="24" t="s">
        <v>275</v>
      </c>
      <c r="B257" s="24"/>
      <c r="C257" s="14">
        <v>87</v>
      </c>
      <c r="D257" s="14">
        <v>15658</v>
      </c>
      <c r="E257" s="16" t="s">
        <v>396</v>
      </c>
    </row>
    <row r="258" spans="1:5" ht="17.25" thickTop="1" thickBot="1" x14ac:dyDescent="0.3">
      <c r="A258" s="23" t="s">
        <v>295</v>
      </c>
      <c r="B258" s="23"/>
      <c r="C258" s="23"/>
      <c r="D258" s="23"/>
      <c r="E258" s="23"/>
    </row>
    <row r="259" spans="1:5" ht="17.25" thickTop="1" thickBot="1" x14ac:dyDescent="0.3">
      <c r="A259" s="12" t="s">
        <v>105</v>
      </c>
      <c r="B259" s="12" t="s">
        <v>106</v>
      </c>
      <c r="C259" s="13">
        <v>162</v>
      </c>
      <c r="D259" s="13">
        <v>30582</v>
      </c>
      <c r="E259" s="15">
        <v>0.42738554418916652</v>
      </c>
    </row>
    <row r="260" spans="1:5" ht="17.25" thickTop="1" thickBot="1" x14ac:dyDescent="0.3">
      <c r="A260" s="12" t="s">
        <v>115</v>
      </c>
      <c r="B260" s="12" t="s">
        <v>116</v>
      </c>
      <c r="C260" s="13">
        <v>144</v>
      </c>
      <c r="D260" s="13">
        <v>22752</v>
      </c>
      <c r="E260" s="15">
        <v>0.31796075800771423</v>
      </c>
    </row>
    <row r="261" spans="1:5" ht="17.25" thickTop="1" thickBot="1" x14ac:dyDescent="0.3">
      <c r="A261" s="12" t="s">
        <v>238</v>
      </c>
      <c r="B261" s="12" t="s">
        <v>239</v>
      </c>
      <c r="C261" s="13">
        <v>105</v>
      </c>
      <c r="D261" s="13">
        <v>18222</v>
      </c>
      <c r="E261" s="15">
        <v>0.25465369780311925</v>
      </c>
    </row>
    <row r="262" spans="1:5" ht="17.25" thickTop="1" thickBot="1" x14ac:dyDescent="0.3">
      <c r="A262" s="24" t="s">
        <v>275</v>
      </c>
      <c r="B262" s="24"/>
      <c r="C262" s="14">
        <v>411</v>
      </c>
      <c r="D262" s="14">
        <v>71556</v>
      </c>
      <c r="E262" s="16" t="s">
        <v>396</v>
      </c>
    </row>
    <row r="263" spans="1:5" ht="17.25" thickTop="1" thickBot="1" x14ac:dyDescent="0.3">
      <c r="A263" s="23" t="s">
        <v>296</v>
      </c>
      <c r="B263" s="23"/>
      <c r="C263" s="23"/>
      <c r="D263" s="23"/>
      <c r="E263" s="23"/>
    </row>
    <row r="264" spans="1:5" ht="17.25" thickTop="1" thickBot="1" x14ac:dyDescent="0.3">
      <c r="A264" s="12" t="s">
        <v>115</v>
      </c>
      <c r="B264" s="12" t="s">
        <v>116</v>
      </c>
      <c r="C264" s="13">
        <v>122</v>
      </c>
      <c r="D264" s="13">
        <v>19276</v>
      </c>
      <c r="E264" s="15">
        <v>0.57141163218118218</v>
      </c>
    </row>
    <row r="265" spans="1:5" ht="17.25" thickTop="1" thickBot="1" x14ac:dyDescent="0.3">
      <c r="A265" s="12" t="s">
        <v>105</v>
      </c>
      <c r="B265" s="12" t="s">
        <v>106</v>
      </c>
      <c r="C265" s="13">
        <v>49</v>
      </c>
      <c r="D265" s="13">
        <v>8452</v>
      </c>
      <c r="E265" s="15">
        <v>0.25054840813422657</v>
      </c>
    </row>
    <row r="266" spans="1:5" ht="17.25" thickTop="1" thickBot="1" x14ac:dyDescent="0.3">
      <c r="A266" s="12" t="s">
        <v>238</v>
      </c>
      <c r="B266" s="12" t="s">
        <v>239</v>
      </c>
      <c r="C266" s="13">
        <v>33</v>
      </c>
      <c r="D266" s="13">
        <v>5742</v>
      </c>
      <c r="E266" s="15">
        <v>0.17021402739076302</v>
      </c>
    </row>
    <row r="267" spans="1:5" ht="17.25" thickTop="1" thickBot="1" x14ac:dyDescent="0.3">
      <c r="A267" s="12" t="s">
        <v>157</v>
      </c>
      <c r="B267" s="12" t="s">
        <v>158</v>
      </c>
      <c r="C267" s="13">
        <v>1</v>
      </c>
      <c r="D267" s="13">
        <v>264</v>
      </c>
      <c r="E267" s="15">
        <v>7.8259322938281847E-3</v>
      </c>
    </row>
    <row r="268" spans="1:5" ht="17.25" thickTop="1" thickBot="1" x14ac:dyDescent="0.3">
      <c r="A268" s="24" t="s">
        <v>275</v>
      </c>
      <c r="B268" s="24"/>
      <c r="C268" s="14">
        <v>205</v>
      </c>
      <c r="D268" s="14">
        <v>33734</v>
      </c>
      <c r="E268" s="16" t="s">
        <v>396</v>
      </c>
    </row>
    <row r="269" spans="1:5" ht="17.25" thickTop="1" thickBot="1" x14ac:dyDescent="0.3">
      <c r="A269" s="23" t="s">
        <v>297</v>
      </c>
      <c r="B269" s="23"/>
      <c r="C269" s="23"/>
      <c r="D269" s="23"/>
      <c r="E269" s="23"/>
    </row>
    <row r="270" spans="1:5" ht="17.25" thickTop="1" thickBot="1" x14ac:dyDescent="0.3">
      <c r="A270" s="12" t="s">
        <v>119</v>
      </c>
      <c r="B270" s="12" t="s">
        <v>120</v>
      </c>
      <c r="C270" s="13">
        <v>347</v>
      </c>
      <c r="D270" s="13">
        <v>70348</v>
      </c>
      <c r="E270" s="15">
        <v>0.58121550613040751</v>
      </c>
    </row>
    <row r="271" spans="1:5" ht="17.25" thickTop="1" thickBot="1" x14ac:dyDescent="0.3">
      <c r="A271" s="12" t="s">
        <v>109</v>
      </c>
      <c r="B271" s="12" t="s">
        <v>110</v>
      </c>
      <c r="C271" s="13">
        <v>208</v>
      </c>
      <c r="D271" s="13">
        <v>28266</v>
      </c>
      <c r="E271" s="15">
        <v>0.2335338246472124</v>
      </c>
    </row>
    <row r="272" spans="1:5" ht="17.25" thickTop="1" thickBot="1" x14ac:dyDescent="0.3">
      <c r="A272" s="12" t="s">
        <v>111</v>
      </c>
      <c r="B272" s="12" t="s">
        <v>112</v>
      </c>
      <c r="C272" s="13">
        <v>157</v>
      </c>
      <c r="D272" s="13">
        <v>22422</v>
      </c>
      <c r="E272" s="15">
        <v>0.18525066922238012</v>
      </c>
    </row>
    <row r="273" spans="1:5" ht="17.25" thickTop="1" thickBot="1" x14ac:dyDescent="0.3">
      <c r="A273" s="24" t="s">
        <v>275</v>
      </c>
      <c r="B273" s="24"/>
      <c r="C273" s="14">
        <v>712</v>
      </c>
      <c r="D273" s="14">
        <v>121036</v>
      </c>
      <c r="E273" s="16" t="s">
        <v>396</v>
      </c>
    </row>
    <row r="274" spans="1:5" ht="17.25" thickTop="1" thickBot="1" x14ac:dyDescent="0.3">
      <c r="A274" s="23" t="s">
        <v>298</v>
      </c>
      <c r="B274" s="23"/>
      <c r="C274" s="23"/>
      <c r="D274" s="23"/>
      <c r="E274" s="23"/>
    </row>
    <row r="275" spans="1:5" ht="17.25" thickTop="1" thickBot="1" x14ac:dyDescent="0.3">
      <c r="A275" s="12" t="s">
        <v>238</v>
      </c>
      <c r="B275" s="12" t="s">
        <v>239</v>
      </c>
      <c r="C275" s="13">
        <v>221</v>
      </c>
      <c r="D275" s="13">
        <v>38410</v>
      </c>
      <c r="E275" s="15">
        <v>0.28187308739460032</v>
      </c>
    </row>
    <row r="276" spans="1:5" ht="17.25" thickTop="1" thickBot="1" x14ac:dyDescent="0.3">
      <c r="A276" s="12" t="s">
        <v>115</v>
      </c>
      <c r="B276" s="12" t="s">
        <v>116</v>
      </c>
      <c r="C276" s="13">
        <v>212</v>
      </c>
      <c r="D276" s="13">
        <v>34208</v>
      </c>
      <c r="E276" s="15">
        <v>0.25103656791446205</v>
      </c>
    </row>
    <row r="277" spans="1:5" ht="17.25" thickTop="1" thickBot="1" x14ac:dyDescent="0.3">
      <c r="A277" s="12" t="s">
        <v>111</v>
      </c>
      <c r="B277" s="12" t="s">
        <v>112</v>
      </c>
      <c r="C277" s="13">
        <v>157</v>
      </c>
      <c r="D277" s="13">
        <v>33053</v>
      </c>
      <c r="E277" s="15">
        <v>0.24256056125107325</v>
      </c>
    </row>
    <row r="278" spans="1:5" ht="17.25" thickTop="1" thickBot="1" x14ac:dyDescent="0.3">
      <c r="A278" s="12" t="s">
        <v>135</v>
      </c>
      <c r="B278" s="12" t="s">
        <v>136</v>
      </c>
      <c r="C278" s="13">
        <v>100</v>
      </c>
      <c r="D278" s="13">
        <v>17400</v>
      </c>
      <c r="E278" s="15">
        <v>0.12769048999390903</v>
      </c>
    </row>
    <row r="279" spans="1:5" ht="17.25" thickTop="1" thickBot="1" x14ac:dyDescent="0.3">
      <c r="A279" s="12" t="s">
        <v>109</v>
      </c>
      <c r="B279" s="12" t="s">
        <v>110</v>
      </c>
      <c r="C279" s="13">
        <v>105</v>
      </c>
      <c r="D279" s="13">
        <v>13196</v>
      </c>
      <c r="E279" s="15">
        <v>9.6839293445955363E-2</v>
      </c>
    </row>
    <row r="280" spans="1:5" ht="17.25" thickTop="1" thickBot="1" x14ac:dyDescent="0.3">
      <c r="A280" s="24" t="s">
        <v>275</v>
      </c>
      <c r="B280" s="24"/>
      <c r="C280" s="14">
        <v>795</v>
      </c>
      <c r="D280" s="14">
        <v>136267</v>
      </c>
      <c r="E280" s="16" t="s">
        <v>396</v>
      </c>
    </row>
    <row r="281" spans="1:5" ht="17.25" thickTop="1" thickBot="1" x14ac:dyDescent="0.3">
      <c r="A281" s="23" t="s">
        <v>299</v>
      </c>
      <c r="B281" s="23"/>
      <c r="C281" s="23"/>
      <c r="D281" s="23"/>
      <c r="E281" s="23"/>
    </row>
    <row r="282" spans="1:5" ht="17.25" thickTop="1" thickBot="1" x14ac:dyDescent="0.3">
      <c r="A282" s="12" t="s">
        <v>109</v>
      </c>
      <c r="B282" s="12" t="s">
        <v>110</v>
      </c>
      <c r="C282" s="13">
        <v>7</v>
      </c>
      <c r="D282" s="13">
        <v>1106</v>
      </c>
      <c r="E282" s="15">
        <v>0.63930635838150285</v>
      </c>
    </row>
    <row r="283" spans="1:5" ht="17.25" thickTop="1" thickBot="1" x14ac:dyDescent="0.3">
      <c r="A283" s="12" t="s">
        <v>270</v>
      </c>
      <c r="B283" s="12" t="s">
        <v>271</v>
      </c>
      <c r="C283" s="13">
        <v>4</v>
      </c>
      <c r="D283" s="13">
        <v>624</v>
      </c>
      <c r="E283" s="15">
        <v>0.3606936416184971</v>
      </c>
    </row>
    <row r="284" spans="1:5" ht="17.25" thickTop="1" thickBot="1" x14ac:dyDescent="0.3">
      <c r="A284" s="24" t="s">
        <v>275</v>
      </c>
      <c r="B284" s="24"/>
      <c r="C284" s="14">
        <v>11</v>
      </c>
      <c r="D284" s="14">
        <v>1730</v>
      </c>
      <c r="E284" s="16" t="s">
        <v>396</v>
      </c>
    </row>
    <row r="285" spans="1:5" ht="17.25" thickTop="1" thickBot="1" x14ac:dyDescent="0.3">
      <c r="A285" s="23" t="s">
        <v>331</v>
      </c>
      <c r="B285" s="23"/>
      <c r="C285" s="23"/>
      <c r="D285" s="23"/>
      <c r="E285" s="23"/>
    </row>
    <row r="286" spans="1:5" ht="17.25" thickTop="1" thickBot="1" x14ac:dyDescent="0.3">
      <c r="A286" s="12" t="s">
        <v>105</v>
      </c>
      <c r="B286" s="12" t="s">
        <v>106</v>
      </c>
      <c r="C286" s="13">
        <v>14</v>
      </c>
      <c r="D286" s="13">
        <v>2385</v>
      </c>
      <c r="E286" s="15">
        <v>1</v>
      </c>
    </row>
    <row r="287" spans="1:5" ht="17.25" thickTop="1" thickBot="1" x14ac:dyDescent="0.3">
      <c r="A287" s="24" t="s">
        <v>275</v>
      </c>
      <c r="B287" s="24"/>
      <c r="C287" s="14">
        <v>14</v>
      </c>
      <c r="D287" s="14">
        <v>2385</v>
      </c>
      <c r="E287" s="16" t="s">
        <v>396</v>
      </c>
    </row>
    <row r="288" spans="1:5" ht="17.25" thickTop="1" thickBot="1" x14ac:dyDescent="0.3">
      <c r="A288" s="23" t="s">
        <v>379</v>
      </c>
      <c r="B288" s="23"/>
      <c r="C288" s="23"/>
      <c r="D288" s="23"/>
      <c r="E288" s="23"/>
    </row>
    <row r="289" spans="1:5" ht="17.25" thickTop="1" thickBot="1" x14ac:dyDescent="0.3">
      <c r="A289" s="12" t="s">
        <v>127</v>
      </c>
      <c r="B289" s="12" t="s">
        <v>128</v>
      </c>
      <c r="C289" s="13">
        <v>1</v>
      </c>
      <c r="D289" s="13">
        <v>166</v>
      </c>
      <c r="E289" s="15">
        <v>1</v>
      </c>
    </row>
    <row r="290" spans="1:5" ht="17.25" thickTop="1" thickBot="1" x14ac:dyDescent="0.3">
      <c r="A290" s="24" t="s">
        <v>275</v>
      </c>
      <c r="B290" s="24"/>
      <c r="C290" s="14">
        <v>1</v>
      </c>
      <c r="D290" s="14">
        <v>166</v>
      </c>
      <c r="E290" s="16" t="s">
        <v>396</v>
      </c>
    </row>
    <row r="291" spans="1:5" ht="17.25" thickTop="1" thickBot="1" x14ac:dyDescent="0.3">
      <c r="A291" s="23" t="s">
        <v>301</v>
      </c>
      <c r="B291" s="23"/>
      <c r="C291" s="23"/>
      <c r="D291" s="23"/>
      <c r="E291" s="23"/>
    </row>
    <row r="292" spans="1:5" ht="17.25" thickTop="1" thickBot="1" x14ac:dyDescent="0.3">
      <c r="A292" s="12" t="s">
        <v>105</v>
      </c>
      <c r="B292" s="12" t="s">
        <v>106</v>
      </c>
      <c r="C292" s="13">
        <v>116</v>
      </c>
      <c r="D292" s="13">
        <v>19948</v>
      </c>
      <c r="E292" s="15">
        <v>0.62069823884498099</v>
      </c>
    </row>
    <row r="293" spans="1:5" ht="17.25" thickTop="1" thickBot="1" x14ac:dyDescent="0.3">
      <c r="A293" s="12" t="s">
        <v>109</v>
      </c>
      <c r="B293" s="12" t="s">
        <v>110</v>
      </c>
      <c r="C293" s="13">
        <v>95</v>
      </c>
      <c r="D293" s="13">
        <v>11622</v>
      </c>
      <c r="E293" s="15">
        <v>0.36162797933910013</v>
      </c>
    </row>
    <row r="294" spans="1:5" ht="17.25" thickTop="1" thickBot="1" x14ac:dyDescent="0.3">
      <c r="A294" s="12" t="s">
        <v>107</v>
      </c>
      <c r="B294" s="12" t="s">
        <v>108</v>
      </c>
      <c r="C294" s="13">
        <v>2</v>
      </c>
      <c r="D294" s="13">
        <v>300</v>
      </c>
      <c r="E294" s="15">
        <v>9.3347439168585469E-3</v>
      </c>
    </row>
    <row r="295" spans="1:5" ht="17.25" thickTop="1" thickBot="1" x14ac:dyDescent="0.3">
      <c r="A295" s="12" t="s">
        <v>147</v>
      </c>
      <c r="B295" s="12" t="s">
        <v>148</v>
      </c>
      <c r="C295" s="13">
        <v>1</v>
      </c>
      <c r="D295" s="13">
        <v>150</v>
      </c>
      <c r="E295" s="15">
        <v>4.6673719584292735E-3</v>
      </c>
    </row>
    <row r="296" spans="1:5" ht="17.25" thickTop="1" thickBot="1" x14ac:dyDescent="0.3">
      <c r="A296" s="12" t="s">
        <v>127</v>
      </c>
      <c r="B296" s="12" t="s">
        <v>128</v>
      </c>
      <c r="C296" s="13">
        <v>1</v>
      </c>
      <c r="D296" s="13">
        <v>118</v>
      </c>
      <c r="E296" s="15">
        <v>3.6716659406310285E-3</v>
      </c>
    </row>
    <row r="297" spans="1:5" ht="17.25" thickTop="1" thickBot="1" x14ac:dyDescent="0.3">
      <c r="A297" s="24" t="s">
        <v>275</v>
      </c>
      <c r="B297" s="24"/>
      <c r="C297" s="14">
        <v>215</v>
      </c>
      <c r="D297" s="14">
        <v>32138</v>
      </c>
      <c r="E297" s="16" t="s">
        <v>396</v>
      </c>
    </row>
    <row r="298" spans="1:5" ht="17.25" thickTop="1" thickBot="1" x14ac:dyDescent="0.3">
      <c r="A298" s="23" t="s">
        <v>302</v>
      </c>
      <c r="B298" s="23"/>
      <c r="C298" s="23"/>
      <c r="D298" s="23"/>
      <c r="E298" s="23"/>
    </row>
    <row r="299" spans="1:5" ht="17.25" thickTop="1" thickBot="1" x14ac:dyDescent="0.3">
      <c r="A299" s="12" t="s">
        <v>109</v>
      </c>
      <c r="B299" s="12" t="s">
        <v>110</v>
      </c>
      <c r="C299" s="13">
        <v>2139</v>
      </c>
      <c r="D299" s="13">
        <v>347203</v>
      </c>
      <c r="E299" s="15">
        <v>9.9241574543155422E-2</v>
      </c>
    </row>
    <row r="300" spans="1:5" ht="17.25" thickTop="1" thickBot="1" x14ac:dyDescent="0.3">
      <c r="A300" s="12" t="s">
        <v>117</v>
      </c>
      <c r="B300" s="12" t="s">
        <v>118</v>
      </c>
      <c r="C300" s="13">
        <v>1066</v>
      </c>
      <c r="D300" s="13">
        <v>320165</v>
      </c>
      <c r="E300" s="15">
        <v>9.1513260869316673E-2</v>
      </c>
    </row>
    <row r="301" spans="1:5" ht="17.25" thickTop="1" thickBot="1" x14ac:dyDescent="0.3">
      <c r="A301" s="12" t="s">
        <v>159</v>
      </c>
      <c r="B301" s="12" t="s">
        <v>160</v>
      </c>
      <c r="C301" s="13">
        <v>1830</v>
      </c>
      <c r="D301" s="13">
        <v>317637</v>
      </c>
      <c r="E301" s="15">
        <v>9.0790678689885329E-2</v>
      </c>
    </row>
    <row r="302" spans="1:5" ht="17.25" thickTop="1" thickBot="1" x14ac:dyDescent="0.3">
      <c r="A302" s="12" t="s">
        <v>111</v>
      </c>
      <c r="B302" s="12" t="s">
        <v>112</v>
      </c>
      <c r="C302" s="13">
        <v>1397</v>
      </c>
      <c r="D302" s="13">
        <v>283914</v>
      </c>
      <c r="E302" s="15">
        <v>8.1151581048681684E-2</v>
      </c>
    </row>
    <row r="303" spans="1:5" ht="17.25" thickTop="1" thickBot="1" x14ac:dyDescent="0.3">
      <c r="A303" s="12" t="s">
        <v>174</v>
      </c>
      <c r="B303" s="12" t="s">
        <v>175</v>
      </c>
      <c r="C303" s="13">
        <v>1193</v>
      </c>
      <c r="D303" s="13">
        <v>214740</v>
      </c>
      <c r="E303" s="15">
        <v>6.1379468833498541E-2</v>
      </c>
    </row>
    <row r="304" spans="1:5" ht="17.25" thickTop="1" thickBot="1" x14ac:dyDescent="0.3">
      <c r="A304" s="12" t="s">
        <v>129</v>
      </c>
      <c r="B304" s="12" t="s">
        <v>130</v>
      </c>
      <c r="C304" s="13">
        <v>604</v>
      </c>
      <c r="D304" s="13">
        <v>191549</v>
      </c>
      <c r="E304" s="15">
        <v>5.4750749164514355E-2</v>
      </c>
    </row>
    <row r="305" spans="1:5" ht="17.25" thickTop="1" thickBot="1" x14ac:dyDescent="0.3">
      <c r="A305" s="12" t="s">
        <v>115</v>
      </c>
      <c r="B305" s="12" t="s">
        <v>116</v>
      </c>
      <c r="C305" s="13">
        <v>594</v>
      </c>
      <c r="D305" s="13">
        <v>154602</v>
      </c>
      <c r="E305" s="15">
        <v>4.4190130579289104E-2</v>
      </c>
    </row>
    <row r="306" spans="1:5" ht="17.25" thickTop="1" thickBot="1" x14ac:dyDescent="0.3">
      <c r="A306" s="12" t="s">
        <v>105</v>
      </c>
      <c r="B306" s="12" t="s">
        <v>106</v>
      </c>
      <c r="C306" s="13">
        <v>732</v>
      </c>
      <c r="D306" s="13">
        <v>131730</v>
      </c>
      <c r="E306" s="15">
        <v>3.7652591177408788E-2</v>
      </c>
    </row>
    <row r="307" spans="1:5" ht="17.25" thickTop="1" thickBot="1" x14ac:dyDescent="0.3">
      <c r="A307" s="12" t="s">
        <v>149</v>
      </c>
      <c r="B307" s="12" t="s">
        <v>150</v>
      </c>
      <c r="C307" s="13">
        <v>574</v>
      </c>
      <c r="D307" s="13">
        <v>129879</v>
      </c>
      <c r="E307" s="15">
        <v>3.7123516962959659E-2</v>
      </c>
    </row>
    <row r="308" spans="1:5" ht="17.25" thickTop="1" thickBot="1" x14ac:dyDescent="0.3">
      <c r="A308" s="12" t="s">
        <v>113</v>
      </c>
      <c r="B308" s="12" t="s">
        <v>114</v>
      </c>
      <c r="C308" s="13">
        <v>937</v>
      </c>
      <c r="D308" s="13">
        <v>128369</v>
      </c>
      <c r="E308" s="15">
        <v>3.6691911309897435E-2</v>
      </c>
    </row>
    <row r="309" spans="1:5" ht="17.25" thickTop="1" thickBot="1" x14ac:dyDescent="0.3">
      <c r="A309" s="12" t="s">
        <v>153</v>
      </c>
      <c r="B309" s="12" t="s">
        <v>154</v>
      </c>
      <c r="C309" s="13">
        <v>525</v>
      </c>
      <c r="D309" s="13">
        <v>120867</v>
      </c>
      <c r="E309" s="15">
        <v>3.4547602959385623E-2</v>
      </c>
    </row>
    <row r="310" spans="1:5" ht="17.25" thickTop="1" thickBot="1" x14ac:dyDescent="0.3">
      <c r="A310" s="12" t="s">
        <v>123</v>
      </c>
      <c r="B310" s="12" t="s">
        <v>124</v>
      </c>
      <c r="C310" s="13">
        <v>659</v>
      </c>
      <c r="D310" s="13">
        <v>107918</v>
      </c>
      <c r="E310" s="15">
        <v>3.0846370110708281E-2</v>
      </c>
    </row>
    <row r="311" spans="1:5" ht="17.25" thickTop="1" thickBot="1" x14ac:dyDescent="0.3">
      <c r="A311" s="12" t="s">
        <v>155</v>
      </c>
      <c r="B311" s="12" t="s">
        <v>156</v>
      </c>
      <c r="C311" s="13">
        <v>576</v>
      </c>
      <c r="D311" s="13">
        <v>105092</v>
      </c>
      <c r="E311" s="15">
        <v>3.0038610126897777E-2</v>
      </c>
    </row>
    <row r="312" spans="1:5" ht="17.25" thickTop="1" thickBot="1" x14ac:dyDescent="0.3">
      <c r="A312" s="12" t="s">
        <v>139</v>
      </c>
      <c r="B312" s="12" t="s">
        <v>140</v>
      </c>
      <c r="C312" s="13">
        <v>366</v>
      </c>
      <c r="D312" s="13">
        <v>104622</v>
      </c>
      <c r="E312" s="15">
        <v>2.9904269294487681E-2</v>
      </c>
    </row>
    <row r="313" spans="1:5" ht="17.25" thickTop="1" thickBot="1" x14ac:dyDescent="0.3">
      <c r="A313" s="12" t="s">
        <v>127</v>
      </c>
      <c r="B313" s="12" t="s">
        <v>128</v>
      </c>
      <c r="C313" s="13">
        <v>734</v>
      </c>
      <c r="D313" s="13">
        <v>103100</v>
      </c>
      <c r="E313" s="15">
        <v>2.9469233662725622E-2</v>
      </c>
    </row>
    <row r="314" spans="1:5" ht="17.25" thickTop="1" thickBot="1" x14ac:dyDescent="0.3">
      <c r="A314" s="12" t="s">
        <v>218</v>
      </c>
      <c r="B314" s="12" t="s">
        <v>219</v>
      </c>
      <c r="C314" s="13">
        <v>366</v>
      </c>
      <c r="D314" s="13">
        <v>95892</v>
      </c>
      <c r="E314" s="15">
        <v>2.7408959790359701E-2</v>
      </c>
    </row>
    <row r="315" spans="1:5" ht="17.25" thickTop="1" thickBot="1" x14ac:dyDescent="0.3">
      <c r="A315" s="12" t="s">
        <v>157</v>
      </c>
      <c r="B315" s="12" t="s">
        <v>158</v>
      </c>
      <c r="C315" s="13">
        <v>720</v>
      </c>
      <c r="D315" s="13">
        <v>86835</v>
      </c>
      <c r="E315" s="15">
        <v>2.4820183366661294E-2</v>
      </c>
    </row>
    <row r="316" spans="1:5" ht="17.25" thickTop="1" thickBot="1" x14ac:dyDescent="0.3">
      <c r="A316" s="12" t="s">
        <v>194</v>
      </c>
      <c r="B316" s="12" t="s">
        <v>195</v>
      </c>
      <c r="C316" s="13">
        <v>312</v>
      </c>
      <c r="D316" s="13">
        <v>81712</v>
      </c>
      <c r="E316" s="15">
        <v>2.335586829339123E-2</v>
      </c>
    </row>
    <row r="317" spans="1:5" ht="17.25" thickTop="1" thickBot="1" x14ac:dyDescent="0.3">
      <c r="A317" s="12" t="s">
        <v>350</v>
      </c>
      <c r="B317" s="12" t="s">
        <v>351</v>
      </c>
      <c r="C317" s="13">
        <v>436</v>
      </c>
      <c r="D317" s="13">
        <v>78480</v>
      </c>
      <c r="E317" s="15">
        <v>2.2432060696903074E-2</v>
      </c>
    </row>
    <row r="318" spans="1:5" ht="17.25" thickTop="1" thickBot="1" x14ac:dyDescent="0.3">
      <c r="A318" s="12" t="s">
        <v>151</v>
      </c>
      <c r="B318" s="12" t="s">
        <v>152</v>
      </c>
      <c r="C318" s="13">
        <v>419</v>
      </c>
      <c r="D318" s="13">
        <v>77486</v>
      </c>
      <c r="E318" s="15">
        <v>2.2147944127933632E-2</v>
      </c>
    </row>
    <row r="319" spans="1:5" ht="17.25" thickTop="1" thickBot="1" x14ac:dyDescent="0.3">
      <c r="A319" s="12" t="s">
        <v>135</v>
      </c>
      <c r="B319" s="12" t="s">
        <v>136</v>
      </c>
      <c r="C319" s="13">
        <v>390</v>
      </c>
      <c r="D319" s="13">
        <v>67860</v>
      </c>
      <c r="E319" s="15">
        <v>1.939652954755151E-2</v>
      </c>
    </row>
    <row r="320" spans="1:5" ht="17.25" thickTop="1" thickBot="1" x14ac:dyDescent="0.3">
      <c r="A320" s="12" t="s">
        <v>270</v>
      </c>
      <c r="B320" s="12" t="s">
        <v>271</v>
      </c>
      <c r="C320" s="13">
        <v>376</v>
      </c>
      <c r="D320" s="13">
        <v>58926</v>
      </c>
      <c r="E320" s="15">
        <v>1.6842910405526382E-2</v>
      </c>
    </row>
    <row r="321" spans="1:5" ht="17.25" thickTop="1" thickBot="1" x14ac:dyDescent="0.3">
      <c r="A321" s="12" t="s">
        <v>343</v>
      </c>
      <c r="B321" s="12" t="s">
        <v>344</v>
      </c>
      <c r="C321" s="13">
        <v>293</v>
      </c>
      <c r="D321" s="13">
        <v>47910</v>
      </c>
      <c r="E321" s="15">
        <v>1.3694189959080354E-2</v>
      </c>
    </row>
    <row r="322" spans="1:5" ht="17.25" thickTop="1" thickBot="1" x14ac:dyDescent="0.3">
      <c r="A322" s="12" t="s">
        <v>186</v>
      </c>
      <c r="B322" s="12" t="s">
        <v>187</v>
      </c>
      <c r="C322" s="13">
        <v>156</v>
      </c>
      <c r="D322" s="13">
        <v>43524</v>
      </c>
      <c r="E322" s="15">
        <v>1.2440532744291658E-2</v>
      </c>
    </row>
    <row r="323" spans="1:5" ht="17.25" thickTop="1" thickBot="1" x14ac:dyDescent="0.3">
      <c r="A323" s="12" t="s">
        <v>364</v>
      </c>
      <c r="B323" s="12" t="s">
        <v>365</v>
      </c>
      <c r="C323" s="13">
        <v>224</v>
      </c>
      <c r="D323" s="13">
        <v>43456</v>
      </c>
      <c r="E323" s="15">
        <v>1.2421096198325942E-2</v>
      </c>
    </row>
    <row r="324" spans="1:5" ht="17.25" thickTop="1" thickBot="1" x14ac:dyDescent="0.3">
      <c r="A324" s="12" t="s">
        <v>206</v>
      </c>
      <c r="B324" s="12" t="s">
        <v>207</v>
      </c>
      <c r="C324" s="13">
        <v>192</v>
      </c>
      <c r="D324" s="13">
        <v>34560</v>
      </c>
      <c r="E324" s="15">
        <v>9.8783386555169484E-3</v>
      </c>
    </row>
    <row r="325" spans="1:5" ht="17.25" thickTop="1" thickBot="1" x14ac:dyDescent="0.3">
      <c r="A325" s="12" t="s">
        <v>198</v>
      </c>
      <c r="B325" s="12" t="s">
        <v>199</v>
      </c>
      <c r="C325" s="13">
        <v>98</v>
      </c>
      <c r="D325" s="13">
        <v>14635</v>
      </c>
      <c r="E325" s="15">
        <v>4.1831448560037772E-3</v>
      </c>
    </row>
    <row r="326" spans="1:5" ht="17.25" thickTop="1" thickBot="1" x14ac:dyDescent="0.3">
      <c r="A326" s="12" t="s">
        <v>321</v>
      </c>
      <c r="B326" s="12" t="s">
        <v>322</v>
      </c>
      <c r="C326" s="13">
        <v>20</v>
      </c>
      <c r="D326" s="13">
        <v>5180</v>
      </c>
      <c r="E326" s="15">
        <v>1.480607472094265E-3</v>
      </c>
    </row>
    <row r="327" spans="1:5" ht="17.25" thickTop="1" thickBot="1" x14ac:dyDescent="0.3">
      <c r="A327" s="12" t="s">
        <v>325</v>
      </c>
      <c r="B327" s="12" t="s">
        <v>326</v>
      </c>
      <c r="C327" s="13">
        <v>2</v>
      </c>
      <c r="D327" s="13">
        <v>399</v>
      </c>
      <c r="E327" s="15">
        <v>1.1404679176942311E-4</v>
      </c>
    </row>
    <row r="328" spans="1:5" ht="17.25" thickTop="1" thickBot="1" x14ac:dyDescent="0.3">
      <c r="A328" s="12" t="s">
        <v>380</v>
      </c>
      <c r="B328" s="12" t="s">
        <v>381</v>
      </c>
      <c r="C328" s="13">
        <v>1</v>
      </c>
      <c r="D328" s="13">
        <v>180</v>
      </c>
      <c r="E328" s="15">
        <v>5.1449680497484109E-5</v>
      </c>
    </row>
    <row r="329" spans="1:5" ht="17.25" thickTop="1" thickBot="1" x14ac:dyDescent="0.3">
      <c r="A329" s="12" t="s">
        <v>382</v>
      </c>
      <c r="B329" s="12" t="s">
        <v>383</v>
      </c>
      <c r="C329" s="13">
        <v>1</v>
      </c>
      <c r="D329" s="13">
        <v>142</v>
      </c>
      <c r="E329" s="15">
        <v>4.0588081281348573E-5</v>
      </c>
    </row>
    <row r="330" spans="1:5" ht="17.25" thickTop="1" thickBot="1" x14ac:dyDescent="0.3">
      <c r="A330" s="24" t="s">
        <v>275</v>
      </c>
      <c r="B330" s="24"/>
      <c r="C330" s="14">
        <v>17932</v>
      </c>
      <c r="D330" s="14">
        <v>3498564</v>
      </c>
      <c r="E330" s="16" t="s">
        <v>396</v>
      </c>
    </row>
    <row r="331" spans="1:5" ht="17.25" thickTop="1" thickBot="1" x14ac:dyDescent="0.3">
      <c r="A331" s="23" t="s">
        <v>303</v>
      </c>
      <c r="B331" s="23"/>
      <c r="C331" s="23"/>
      <c r="D331" s="23"/>
      <c r="E331" s="23"/>
    </row>
    <row r="332" spans="1:5" ht="17.25" thickTop="1" thickBot="1" x14ac:dyDescent="0.3">
      <c r="A332" s="12" t="s">
        <v>109</v>
      </c>
      <c r="B332" s="12" t="s">
        <v>110</v>
      </c>
      <c r="C332" s="13">
        <v>104</v>
      </c>
      <c r="D332" s="13">
        <v>12900</v>
      </c>
      <c r="E332" s="15">
        <v>0.55277027895616404</v>
      </c>
    </row>
    <row r="333" spans="1:5" ht="17.25" thickTop="1" thickBot="1" x14ac:dyDescent="0.3">
      <c r="A333" s="12" t="s">
        <v>361</v>
      </c>
      <c r="B333" s="12" t="s">
        <v>362</v>
      </c>
      <c r="C333" s="13">
        <v>43</v>
      </c>
      <c r="D333" s="13">
        <v>8385</v>
      </c>
      <c r="E333" s="15">
        <v>0.35930068132150661</v>
      </c>
    </row>
    <row r="334" spans="1:5" ht="17.25" thickTop="1" thickBot="1" x14ac:dyDescent="0.3">
      <c r="A334" s="12" t="s">
        <v>105</v>
      </c>
      <c r="B334" s="12" t="s">
        <v>106</v>
      </c>
      <c r="C334" s="13">
        <v>12</v>
      </c>
      <c r="D334" s="13">
        <v>2052</v>
      </c>
      <c r="E334" s="15">
        <v>8.792903972232935E-2</v>
      </c>
    </row>
    <row r="335" spans="1:5" ht="17.25" thickTop="1" thickBot="1" x14ac:dyDescent="0.3">
      <c r="A335" s="24" t="s">
        <v>275</v>
      </c>
      <c r="B335" s="24"/>
      <c r="C335" s="14">
        <v>159</v>
      </c>
      <c r="D335" s="14">
        <v>23337</v>
      </c>
      <c r="E335" s="16" t="s">
        <v>396</v>
      </c>
    </row>
    <row r="336" spans="1:5" ht="17.25" thickTop="1" thickBot="1" x14ac:dyDescent="0.3">
      <c r="A336" s="23" t="s">
        <v>304</v>
      </c>
      <c r="B336" s="23"/>
      <c r="C336" s="23"/>
      <c r="D336" s="23"/>
      <c r="E336" s="23"/>
    </row>
    <row r="337" spans="1:5" ht="17.25" thickTop="1" thickBot="1" x14ac:dyDescent="0.3">
      <c r="A337" s="12" t="s">
        <v>157</v>
      </c>
      <c r="B337" s="12" t="s">
        <v>158</v>
      </c>
      <c r="C337" s="13">
        <v>14446</v>
      </c>
      <c r="D337" s="13">
        <v>3143042</v>
      </c>
      <c r="E337" s="15">
        <v>0.16223887271970452</v>
      </c>
    </row>
    <row r="338" spans="1:5" ht="17.25" thickTop="1" thickBot="1" x14ac:dyDescent="0.3">
      <c r="A338" s="12" t="s">
        <v>159</v>
      </c>
      <c r="B338" s="12" t="s">
        <v>160</v>
      </c>
      <c r="C338" s="13">
        <v>14169</v>
      </c>
      <c r="D338" s="13">
        <v>2829526</v>
      </c>
      <c r="E338" s="15">
        <v>0.1460556710890579</v>
      </c>
    </row>
    <row r="339" spans="1:5" ht="17.25" thickTop="1" thickBot="1" x14ac:dyDescent="0.3">
      <c r="A339" s="12" t="s">
        <v>149</v>
      </c>
      <c r="B339" s="12" t="s">
        <v>150</v>
      </c>
      <c r="C339" s="13">
        <v>5910</v>
      </c>
      <c r="D339" s="13">
        <v>1489139</v>
      </c>
      <c r="E339" s="15">
        <v>7.6867007403320753E-2</v>
      </c>
    </row>
    <row r="340" spans="1:5" ht="17.25" thickTop="1" thickBot="1" x14ac:dyDescent="0.3">
      <c r="A340" s="12" t="s">
        <v>127</v>
      </c>
      <c r="B340" s="12" t="s">
        <v>128</v>
      </c>
      <c r="C340" s="13">
        <v>4541</v>
      </c>
      <c r="D340" s="13">
        <v>1226429</v>
      </c>
      <c r="E340" s="15">
        <v>6.3306331391930024E-2</v>
      </c>
    </row>
    <row r="341" spans="1:5" ht="17.25" thickTop="1" thickBot="1" x14ac:dyDescent="0.3">
      <c r="A341" s="12" t="s">
        <v>117</v>
      </c>
      <c r="B341" s="12" t="s">
        <v>118</v>
      </c>
      <c r="C341" s="13">
        <v>1801</v>
      </c>
      <c r="D341" s="13">
        <v>664267</v>
      </c>
      <c r="E341" s="15">
        <v>3.4288415256588989E-2</v>
      </c>
    </row>
    <row r="342" spans="1:5" ht="17.25" thickTop="1" thickBot="1" x14ac:dyDescent="0.3">
      <c r="A342" s="12" t="s">
        <v>111</v>
      </c>
      <c r="B342" s="12" t="s">
        <v>112</v>
      </c>
      <c r="C342" s="13">
        <v>2688</v>
      </c>
      <c r="D342" s="13">
        <v>652683</v>
      </c>
      <c r="E342" s="15">
        <v>3.3690467439924411E-2</v>
      </c>
    </row>
    <row r="343" spans="1:5" ht="17.25" thickTop="1" thickBot="1" x14ac:dyDescent="0.3">
      <c r="A343" s="12" t="s">
        <v>115</v>
      </c>
      <c r="B343" s="12" t="s">
        <v>116</v>
      </c>
      <c r="C343" s="13">
        <v>1974</v>
      </c>
      <c r="D343" s="13">
        <v>578514</v>
      </c>
      <c r="E343" s="15">
        <v>2.9861980594776381E-2</v>
      </c>
    </row>
    <row r="344" spans="1:5" ht="17.25" thickTop="1" thickBot="1" x14ac:dyDescent="0.3">
      <c r="A344" s="12" t="s">
        <v>254</v>
      </c>
      <c r="B344" s="12" t="s">
        <v>255</v>
      </c>
      <c r="C344" s="13">
        <v>2578</v>
      </c>
      <c r="D344" s="13">
        <v>464040</v>
      </c>
      <c r="E344" s="15">
        <v>2.3953013194494915E-2</v>
      </c>
    </row>
    <row r="345" spans="1:5" ht="17.25" thickTop="1" thickBot="1" x14ac:dyDescent="0.3">
      <c r="A345" s="12" t="s">
        <v>129</v>
      </c>
      <c r="B345" s="12" t="s">
        <v>130</v>
      </c>
      <c r="C345" s="13">
        <v>1056</v>
      </c>
      <c r="D345" s="13">
        <v>405536</v>
      </c>
      <c r="E345" s="15">
        <v>2.0933128951906497E-2</v>
      </c>
    </row>
    <row r="346" spans="1:5" ht="17.25" thickTop="1" thickBot="1" x14ac:dyDescent="0.3">
      <c r="A346" s="12" t="s">
        <v>123</v>
      </c>
      <c r="B346" s="12" t="s">
        <v>124</v>
      </c>
      <c r="C346" s="13">
        <v>1864</v>
      </c>
      <c r="D346" s="13">
        <v>394349</v>
      </c>
      <c r="E346" s="15">
        <v>2.0355673649331687E-2</v>
      </c>
    </row>
    <row r="347" spans="1:5" ht="17.25" thickTop="1" thickBot="1" x14ac:dyDescent="0.3">
      <c r="A347" s="12" t="s">
        <v>139</v>
      </c>
      <c r="B347" s="12" t="s">
        <v>140</v>
      </c>
      <c r="C347" s="13">
        <v>1092</v>
      </c>
      <c r="D347" s="13">
        <v>362288</v>
      </c>
      <c r="E347" s="15">
        <v>1.8700735376707123E-2</v>
      </c>
    </row>
    <row r="348" spans="1:5" ht="17.25" thickTop="1" thickBot="1" x14ac:dyDescent="0.3">
      <c r="A348" s="12" t="s">
        <v>167</v>
      </c>
      <c r="B348" s="12" t="s">
        <v>168</v>
      </c>
      <c r="C348" s="13">
        <v>1429</v>
      </c>
      <c r="D348" s="13">
        <v>357127</v>
      </c>
      <c r="E348" s="15">
        <v>1.8434332693540181E-2</v>
      </c>
    </row>
    <row r="349" spans="1:5" ht="17.25" thickTop="1" thickBot="1" x14ac:dyDescent="0.3">
      <c r="A349" s="12" t="s">
        <v>105</v>
      </c>
      <c r="B349" s="12" t="s">
        <v>106</v>
      </c>
      <c r="C349" s="13">
        <v>1493</v>
      </c>
      <c r="D349" s="13">
        <v>335570</v>
      </c>
      <c r="E349" s="15">
        <v>1.7321594340308291E-2</v>
      </c>
    </row>
    <row r="350" spans="1:5" ht="17.25" thickTop="1" thickBot="1" x14ac:dyDescent="0.3">
      <c r="A350" s="12" t="s">
        <v>155</v>
      </c>
      <c r="B350" s="12" t="s">
        <v>156</v>
      </c>
      <c r="C350" s="13">
        <v>1358</v>
      </c>
      <c r="D350" s="13">
        <v>316230</v>
      </c>
      <c r="E350" s="15">
        <v>1.6323294031754001E-2</v>
      </c>
    </row>
    <row r="351" spans="1:5" ht="17.25" thickTop="1" thickBot="1" x14ac:dyDescent="0.3">
      <c r="A351" s="12" t="s">
        <v>153</v>
      </c>
      <c r="B351" s="12" t="s">
        <v>154</v>
      </c>
      <c r="C351" s="13">
        <v>1448</v>
      </c>
      <c r="D351" s="13">
        <v>313387</v>
      </c>
      <c r="E351" s="15">
        <v>1.6176542854028055E-2</v>
      </c>
    </row>
    <row r="352" spans="1:5" ht="17.25" thickTop="1" thickBot="1" x14ac:dyDescent="0.3">
      <c r="A352" s="12" t="s">
        <v>109</v>
      </c>
      <c r="B352" s="12" t="s">
        <v>110</v>
      </c>
      <c r="C352" s="13">
        <v>1254</v>
      </c>
      <c r="D352" s="13">
        <v>286476</v>
      </c>
      <c r="E352" s="15">
        <v>1.4787439461913037E-2</v>
      </c>
    </row>
    <row r="353" spans="1:5" ht="17.25" thickTop="1" thickBot="1" x14ac:dyDescent="0.3">
      <c r="A353" s="12" t="s">
        <v>176</v>
      </c>
      <c r="B353" s="12" t="s">
        <v>177</v>
      </c>
      <c r="C353" s="13">
        <v>809</v>
      </c>
      <c r="D353" s="13">
        <v>271015</v>
      </c>
      <c r="E353" s="15">
        <v>1.3989367017727005E-2</v>
      </c>
    </row>
    <row r="354" spans="1:5" ht="17.25" thickTop="1" thickBot="1" x14ac:dyDescent="0.3">
      <c r="A354" s="12" t="s">
        <v>119</v>
      </c>
      <c r="B354" s="12" t="s">
        <v>120</v>
      </c>
      <c r="C354" s="13">
        <v>1094</v>
      </c>
      <c r="D354" s="13">
        <v>251097</v>
      </c>
      <c r="E354" s="15">
        <v>1.2961231260447568E-2</v>
      </c>
    </row>
    <row r="355" spans="1:5" ht="17.25" thickTop="1" thickBot="1" x14ac:dyDescent="0.3">
      <c r="A355" s="12" t="s">
        <v>329</v>
      </c>
      <c r="B355" s="12" t="s">
        <v>330</v>
      </c>
      <c r="C355" s="13">
        <v>674</v>
      </c>
      <c r="D355" s="13">
        <v>238474</v>
      </c>
      <c r="E355" s="15">
        <v>1.2309651901870486E-2</v>
      </c>
    </row>
    <row r="356" spans="1:5" ht="17.25" thickTop="1" thickBot="1" x14ac:dyDescent="0.3">
      <c r="A356" s="12" t="s">
        <v>220</v>
      </c>
      <c r="B356" s="12" t="s">
        <v>221</v>
      </c>
      <c r="C356" s="13">
        <v>805</v>
      </c>
      <c r="D356" s="13">
        <v>228074</v>
      </c>
      <c r="E356" s="15">
        <v>1.1772820298511408E-2</v>
      </c>
    </row>
    <row r="357" spans="1:5" ht="17.25" thickTop="1" thickBot="1" x14ac:dyDescent="0.3">
      <c r="A357" s="12" t="s">
        <v>196</v>
      </c>
      <c r="B357" s="12" t="s">
        <v>197</v>
      </c>
      <c r="C357" s="13">
        <v>677</v>
      </c>
      <c r="D357" s="13">
        <v>194425</v>
      </c>
      <c r="E357" s="15">
        <v>1.0035911969527786E-2</v>
      </c>
    </row>
    <row r="358" spans="1:5" ht="17.25" thickTop="1" thickBot="1" x14ac:dyDescent="0.3">
      <c r="A358" s="12" t="s">
        <v>248</v>
      </c>
      <c r="B358" s="12" t="s">
        <v>249</v>
      </c>
      <c r="C358" s="13">
        <v>530</v>
      </c>
      <c r="D358" s="13">
        <v>192190</v>
      </c>
      <c r="E358" s="15">
        <v>9.9205447932289841E-3</v>
      </c>
    </row>
    <row r="359" spans="1:5" ht="17.25" thickTop="1" thickBot="1" x14ac:dyDescent="0.3">
      <c r="A359" s="12" t="s">
        <v>151</v>
      </c>
      <c r="B359" s="12" t="s">
        <v>152</v>
      </c>
      <c r="C359" s="13">
        <v>1020</v>
      </c>
      <c r="D359" s="13">
        <v>188632</v>
      </c>
      <c r="E359" s="15">
        <v>9.7368864427720987E-3</v>
      </c>
    </row>
    <row r="360" spans="1:5" ht="17.25" thickTop="1" thickBot="1" x14ac:dyDescent="0.3">
      <c r="A360" s="12" t="s">
        <v>350</v>
      </c>
      <c r="B360" s="12" t="s">
        <v>351</v>
      </c>
      <c r="C360" s="13">
        <v>929</v>
      </c>
      <c r="D360" s="13">
        <v>167220</v>
      </c>
      <c r="E360" s="15">
        <v>8.6316327609331951E-3</v>
      </c>
    </row>
    <row r="361" spans="1:5" ht="17.25" thickTop="1" thickBot="1" x14ac:dyDescent="0.3">
      <c r="A361" s="12" t="s">
        <v>172</v>
      </c>
      <c r="B361" s="12" t="s">
        <v>173</v>
      </c>
      <c r="C361" s="13">
        <v>628</v>
      </c>
      <c r="D361" s="13">
        <v>165042</v>
      </c>
      <c r="E361" s="15">
        <v>8.5192078347681877E-3</v>
      </c>
    </row>
    <row r="362" spans="1:5" ht="17.25" thickTop="1" thickBot="1" x14ac:dyDescent="0.3">
      <c r="A362" s="12" t="s">
        <v>113</v>
      </c>
      <c r="B362" s="12" t="s">
        <v>114</v>
      </c>
      <c r="C362" s="13">
        <v>957</v>
      </c>
      <c r="D362" s="13">
        <v>161352</v>
      </c>
      <c r="E362" s="15">
        <v>8.3287358524225148E-3</v>
      </c>
    </row>
    <row r="363" spans="1:5" ht="17.25" thickTop="1" thickBot="1" x14ac:dyDescent="0.3">
      <c r="A363" s="12" t="s">
        <v>343</v>
      </c>
      <c r="B363" s="12" t="s">
        <v>344</v>
      </c>
      <c r="C363" s="13">
        <v>945</v>
      </c>
      <c r="D363" s="13">
        <v>154380</v>
      </c>
      <c r="E363" s="15">
        <v>7.9688522044783321E-3</v>
      </c>
    </row>
    <row r="364" spans="1:5" ht="17.25" thickTop="1" thickBot="1" x14ac:dyDescent="0.3">
      <c r="A364" s="12" t="s">
        <v>135</v>
      </c>
      <c r="B364" s="12" t="s">
        <v>136</v>
      </c>
      <c r="C364" s="13">
        <v>807</v>
      </c>
      <c r="D364" s="13">
        <v>140418</v>
      </c>
      <c r="E364" s="15">
        <v>7.248155776968768E-3</v>
      </c>
    </row>
    <row r="365" spans="1:5" ht="17.25" thickTop="1" thickBot="1" x14ac:dyDescent="0.3">
      <c r="A365" s="12" t="s">
        <v>107</v>
      </c>
      <c r="B365" s="12" t="s">
        <v>108</v>
      </c>
      <c r="C365" s="13">
        <v>600</v>
      </c>
      <c r="D365" s="13">
        <v>134671</v>
      </c>
      <c r="E365" s="15">
        <v>6.9515046976894763E-3</v>
      </c>
    </row>
    <row r="366" spans="1:5" ht="17.25" thickTop="1" thickBot="1" x14ac:dyDescent="0.3">
      <c r="A366" s="12" t="s">
        <v>184</v>
      </c>
      <c r="B366" s="12" t="s">
        <v>185</v>
      </c>
      <c r="C366" s="13">
        <v>385</v>
      </c>
      <c r="D366" s="13">
        <v>130714</v>
      </c>
      <c r="E366" s="15">
        <v>6.7472505962960271E-3</v>
      </c>
    </row>
    <row r="367" spans="1:5" ht="17.25" thickTop="1" thickBot="1" x14ac:dyDescent="0.3">
      <c r="A367" s="12" t="s">
        <v>202</v>
      </c>
      <c r="B367" s="12" t="s">
        <v>203</v>
      </c>
      <c r="C367" s="13">
        <v>430</v>
      </c>
      <c r="D367" s="13">
        <v>130100</v>
      </c>
      <c r="E367" s="15">
        <v>6.7155568843284812E-3</v>
      </c>
    </row>
    <row r="368" spans="1:5" ht="17.25" thickTop="1" thickBot="1" x14ac:dyDescent="0.3">
      <c r="A368" s="12" t="s">
        <v>180</v>
      </c>
      <c r="B368" s="12" t="s">
        <v>181</v>
      </c>
      <c r="C368" s="13">
        <v>366</v>
      </c>
      <c r="D368" s="13">
        <v>129564</v>
      </c>
      <c r="E368" s="15">
        <v>6.687889409386129E-3</v>
      </c>
    </row>
    <row r="369" spans="1:5" ht="17.25" thickTop="1" thickBot="1" x14ac:dyDescent="0.3">
      <c r="A369" s="12" t="s">
        <v>137</v>
      </c>
      <c r="B369" s="12" t="s">
        <v>138</v>
      </c>
      <c r="C369" s="13">
        <v>684</v>
      </c>
      <c r="D369" s="13">
        <v>122844</v>
      </c>
      <c r="E369" s="15">
        <v>6.3410136041387238E-3</v>
      </c>
    </row>
    <row r="370" spans="1:5" ht="17.25" thickTop="1" thickBot="1" x14ac:dyDescent="0.3">
      <c r="A370" s="12" t="s">
        <v>190</v>
      </c>
      <c r="B370" s="12" t="s">
        <v>191</v>
      </c>
      <c r="C370" s="13">
        <v>376</v>
      </c>
      <c r="D370" s="13">
        <v>115738</v>
      </c>
      <c r="E370" s="15">
        <v>5.9742130874589532E-3</v>
      </c>
    </row>
    <row r="371" spans="1:5" ht="17.25" thickTop="1" thickBot="1" x14ac:dyDescent="0.3">
      <c r="A371" s="12" t="s">
        <v>169</v>
      </c>
      <c r="B371" s="12" t="s">
        <v>170</v>
      </c>
      <c r="C371" s="13">
        <v>365</v>
      </c>
      <c r="D371" s="13">
        <v>112944</v>
      </c>
      <c r="E371" s="15">
        <v>5.8299912124796004E-3</v>
      </c>
    </row>
    <row r="372" spans="1:5" ht="17.25" thickTop="1" thickBot="1" x14ac:dyDescent="0.3">
      <c r="A372" s="12" t="s">
        <v>222</v>
      </c>
      <c r="B372" s="12" t="s">
        <v>223</v>
      </c>
      <c r="C372" s="13">
        <v>379</v>
      </c>
      <c r="D372" s="13">
        <v>112534</v>
      </c>
      <c r="E372" s="15">
        <v>5.8088276588856369E-3</v>
      </c>
    </row>
    <row r="373" spans="1:5" ht="17.25" thickTop="1" thickBot="1" x14ac:dyDescent="0.3">
      <c r="A373" s="12" t="s">
        <v>224</v>
      </c>
      <c r="B373" s="12" t="s">
        <v>225</v>
      </c>
      <c r="C373" s="13">
        <v>365</v>
      </c>
      <c r="D373" s="13">
        <v>109988</v>
      </c>
      <c r="E373" s="15">
        <v>5.6774071529094618E-3</v>
      </c>
    </row>
    <row r="374" spans="1:5" ht="17.25" thickTop="1" thickBot="1" x14ac:dyDescent="0.3">
      <c r="A374" s="12" t="s">
        <v>238</v>
      </c>
      <c r="B374" s="12" t="s">
        <v>239</v>
      </c>
      <c r="C374" s="13">
        <v>395</v>
      </c>
      <c r="D374" s="13">
        <v>108296</v>
      </c>
      <c r="E374" s="15">
        <v>5.5900687805168119E-3</v>
      </c>
    </row>
    <row r="375" spans="1:5" ht="17.25" thickTop="1" thickBot="1" x14ac:dyDescent="0.3">
      <c r="A375" s="12" t="s">
        <v>192</v>
      </c>
      <c r="B375" s="12" t="s">
        <v>193</v>
      </c>
      <c r="C375" s="13">
        <v>362</v>
      </c>
      <c r="D375" s="13">
        <v>108046</v>
      </c>
      <c r="E375" s="15">
        <v>5.5771641746668339E-3</v>
      </c>
    </row>
    <row r="376" spans="1:5" ht="17.25" thickTop="1" thickBot="1" x14ac:dyDescent="0.3">
      <c r="A376" s="12" t="s">
        <v>206</v>
      </c>
      <c r="B376" s="12" t="s">
        <v>207</v>
      </c>
      <c r="C376" s="13">
        <v>575</v>
      </c>
      <c r="D376" s="13">
        <v>106572</v>
      </c>
      <c r="E376" s="15">
        <v>5.5010786185753649E-3</v>
      </c>
    </row>
    <row r="377" spans="1:5" ht="17.25" thickTop="1" thickBot="1" x14ac:dyDescent="0.3">
      <c r="A377" s="12" t="s">
        <v>145</v>
      </c>
      <c r="B377" s="12" t="s">
        <v>146</v>
      </c>
      <c r="C377" s="13">
        <v>547</v>
      </c>
      <c r="D377" s="13">
        <v>106268</v>
      </c>
      <c r="E377" s="15">
        <v>5.4853866178617913E-3</v>
      </c>
    </row>
    <row r="378" spans="1:5" ht="17.25" thickTop="1" thickBot="1" x14ac:dyDescent="0.3">
      <c r="A378" s="12" t="s">
        <v>218</v>
      </c>
      <c r="B378" s="12" t="s">
        <v>219</v>
      </c>
      <c r="C378" s="13">
        <v>366</v>
      </c>
      <c r="D378" s="13">
        <v>105694</v>
      </c>
      <c r="E378" s="15">
        <v>5.4557576428302425E-3</v>
      </c>
    </row>
    <row r="379" spans="1:5" ht="17.25" thickTop="1" thickBot="1" x14ac:dyDescent="0.3">
      <c r="A379" s="12" t="s">
        <v>272</v>
      </c>
      <c r="B379" s="12" t="s">
        <v>273</v>
      </c>
      <c r="C379" s="13">
        <v>573</v>
      </c>
      <c r="D379" s="13">
        <v>100065</v>
      </c>
      <c r="E379" s="15">
        <v>5.1651975375121405E-3</v>
      </c>
    </row>
    <row r="380" spans="1:5" ht="17.25" thickTop="1" thickBot="1" x14ac:dyDescent="0.3">
      <c r="A380" s="12" t="s">
        <v>194</v>
      </c>
      <c r="B380" s="12" t="s">
        <v>195</v>
      </c>
      <c r="C380" s="13">
        <v>368</v>
      </c>
      <c r="D380" s="13">
        <v>95809</v>
      </c>
      <c r="E380" s="15">
        <v>4.9455095275221178E-3</v>
      </c>
    </row>
    <row r="381" spans="1:5" ht="17.25" thickTop="1" thickBot="1" x14ac:dyDescent="0.3">
      <c r="A381" s="12" t="s">
        <v>188</v>
      </c>
      <c r="B381" s="12" t="s">
        <v>189</v>
      </c>
      <c r="C381" s="13">
        <v>366</v>
      </c>
      <c r="D381" s="13">
        <v>95189</v>
      </c>
      <c r="E381" s="15">
        <v>4.9135061050141725E-3</v>
      </c>
    </row>
    <row r="382" spans="1:5" ht="17.25" thickTop="1" thickBot="1" x14ac:dyDescent="0.3">
      <c r="A382" s="12" t="s">
        <v>165</v>
      </c>
      <c r="B382" s="12" t="s">
        <v>166</v>
      </c>
      <c r="C382" s="13">
        <v>358</v>
      </c>
      <c r="D382" s="13">
        <v>84662</v>
      </c>
      <c r="E382" s="15">
        <v>4.370118961883304E-3</v>
      </c>
    </row>
    <row r="383" spans="1:5" ht="17.25" thickTop="1" thickBot="1" x14ac:dyDescent="0.3">
      <c r="A383" s="12" t="s">
        <v>232</v>
      </c>
      <c r="B383" s="12" t="s">
        <v>233</v>
      </c>
      <c r="C383" s="13">
        <v>343</v>
      </c>
      <c r="D383" s="13">
        <v>84525</v>
      </c>
      <c r="E383" s="15">
        <v>4.3630472378775164E-3</v>
      </c>
    </row>
    <row r="384" spans="1:5" ht="17.25" thickTop="1" thickBot="1" x14ac:dyDescent="0.3">
      <c r="A384" s="12" t="s">
        <v>230</v>
      </c>
      <c r="B384" s="12" t="s">
        <v>231</v>
      </c>
      <c r="C384" s="13">
        <v>363</v>
      </c>
      <c r="D384" s="13">
        <v>79497</v>
      </c>
      <c r="E384" s="15">
        <v>4.103509805022762E-3</v>
      </c>
    </row>
    <row r="385" spans="1:5" ht="17.25" thickTop="1" thickBot="1" x14ac:dyDescent="0.3">
      <c r="A385" s="12" t="s">
        <v>204</v>
      </c>
      <c r="B385" s="12" t="s">
        <v>205</v>
      </c>
      <c r="C385" s="13">
        <v>292</v>
      </c>
      <c r="D385" s="13">
        <v>77776</v>
      </c>
      <c r="E385" s="15">
        <v>4.0146744983515139E-3</v>
      </c>
    </row>
    <row r="386" spans="1:5" ht="17.25" thickTop="1" thickBot="1" x14ac:dyDescent="0.3">
      <c r="A386" s="12" t="s">
        <v>121</v>
      </c>
      <c r="B386" s="12" t="s">
        <v>122</v>
      </c>
      <c r="C386" s="13">
        <v>332</v>
      </c>
      <c r="D386" s="13">
        <v>62331</v>
      </c>
      <c r="E386" s="15">
        <v>3.2174279489398817E-3</v>
      </c>
    </row>
    <row r="387" spans="1:5" ht="17.25" thickTop="1" thickBot="1" x14ac:dyDescent="0.3">
      <c r="A387" s="12" t="s">
        <v>228</v>
      </c>
      <c r="B387" s="12" t="s">
        <v>229</v>
      </c>
      <c r="C387" s="13">
        <v>200</v>
      </c>
      <c r="D387" s="13">
        <v>61756</v>
      </c>
      <c r="E387" s="15">
        <v>3.1877473554849322E-3</v>
      </c>
    </row>
    <row r="388" spans="1:5" ht="17.25" thickTop="1" thickBot="1" x14ac:dyDescent="0.3">
      <c r="A388" s="12" t="s">
        <v>198</v>
      </c>
      <c r="B388" s="12" t="s">
        <v>199</v>
      </c>
      <c r="C388" s="13">
        <v>393</v>
      </c>
      <c r="D388" s="13">
        <v>60424</v>
      </c>
      <c r="E388" s="15">
        <v>3.1189916155162502E-3</v>
      </c>
    </row>
    <row r="389" spans="1:5" ht="17.25" thickTop="1" thickBot="1" x14ac:dyDescent="0.3">
      <c r="A389" s="12" t="s">
        <v>236</v>
      </c>
      <c r="B389" s="12" t="s">
        <v>237</v>
      </c>
      <c r="C389" s="13">
        <v>211</v>
      </c>
      <c r="D389" s="13">
        <v>59800</v>
      </c>
      <c r="E389" s="15">
        <v>3.0867817193147057E-3</v>
      </c>
    </row>
    <row r="390" spans="1:5" ht="17.25" thickTop="1" thickBot="1" x14ac:dyDescent="0.3">
      <c r="A390" s="12" t="s">
        <v>246</v>
      </c>
      <c r="B390" s="12" t="s">
        <v>247</v>
      </c>
      <c r="C390" s="13">
        <v>240</v>
      </c>
      <c r="D390" s="13">
        <v>58376</v>
      </c>
      <c r="E390" s="15">
        <v>3.0132770843932315E-3</v>
      </c>
    </row>
    <row r="391" spans="1:5" ht="17.25" thickTop="1" thickBot="1" x14ac:dyDescent="0.3">
      <c r="A391" s="12" t="s">
        <v>141</v>
      </c>
      <c r="B391" s="12" t="s">
        <v>142</v>
      </c>
      <c r="C391" s="13">
        <v>366</v>
      </c>
      <c r="D391" s="13">
        <v>56921</v>
      </c>
      <c r="E391" s="15">
        <v>2.9381722783463605E-3</v>
      </c>
    </row>
    <row r="392" spans="1:5" ht="17.25" thickTop="1" thickBot="1" x14ac:dyDescent="0.3">
      <c r="A392" s="12" t="s">
        <v>200</v>
      </c>
      <c r="B392" s="12" t="s">
        <v>201</v>
      </c>
      <c r="C392" s="13">
        <v>209</v>
      </c>
      <c r="D392" s="13">
        <v>53480</v>
      </c>
      <c r="E392" s="15">
        <v>2.760553283427265E-3</v>
      </c>
    </row>
    <row r="393" spans="1:5" ht="17.25" thickTop="1" thickBot="1" x14ac:dyDescent="0.3">
      <c r="A393" s="12" t="s">
        <v>354</v>
      </c>
      <c r="B393" s="12" t="s">
        <v>355</v>
      </c>
      <c r="C393" s="13">
        <v>210</v>
      </c>
      <c r="D393" s="13">
        <v>53416</v>
      </c>
      <c r="E393" s="15">
        <v>2.7572497043296708E-3</v>
      </c>
    </row>
    <row r="394" spans="1:5" ht="17.25" thickTop="1" thickBot="1" x14ac:dyDescent="0.3">
      <c r="A394" s="12" t="s">
        <v>143</v>
      </c>
      <c r="B394" s="12" t="s">
        <v>144</v>
      </c>
      <c r="C394" s="13">
        <v>402</v>
      </c>
      <c r="D394" s="13">
        <v>51724</v>
      </c>
      <c r="E394" s="15">
        <v>2.6699113319370205E-3</v>
      </c>
    </row>
    <row r="395" spans="1:5" ht="17.25" thickTop="1" thickBot="1" x14ac:dyDescent="0.3">
      <c r="A395" s="12" t="s">
        <v>133</v>
      </c>
      <c r="B395" s="12" t="s">
        <v>134</v>
      </c>
      <c r="C395" s="13">
        <v>162</v>
      </c>
      <c r="D395" s="13">
        <v>46460</v>
      </c>
      <c r="E395" s="15">
        <v>2.3981919511598866E-3</v>
      </c>
    </row>
    <row r="396" spans="1:5" ht="17.25" thickTop="1" thickBot="1" x14ac:dyDescent="0.3">
      <c r="A396" s="12" t="s">
        <v>186</v>
      </c>
      <c r="B396" s="12" t="s">
        <v>187</v>
      </c>
      <c r="C396" s="13">
        <v>161</v>
      </c>
      <c r="D396" s="13">
        <v>44745</v>
      </c>
      <c r="E396" s="15">
        <v>2.3096663550290384E-3</v>
      </c>
    </row>
    <row r="397" spans="1:5" ht="17.25" thickTop="1" thickBot="1" x14ac:dyDescent="0.3">
      <c r="A397" s="12" t="s">
        <v>356</v>
      </c>
      <c r="B397" s="12" t="s">
        <v>357</v>
      </c>
      <c r="C397" s="13">
        <v>157</v>
      </c>
      <c r="D397" s="13">
        <v>42260</v>
      </c>
      <c r="E397" s="15">
        <v>2.1813945728802586E-3</v>
      </c>
    </row>
    <row r="398" spans="1:5" ht="17.25" thickTop="1" thickBot="1" x14ac:dyDescent="0.3">
      <c r="A398" s="12" t="s">
        <v>250</v>
      </c>
      <c r="B398" s="12" t="s">
        <v>251</v>
      </c>
      <c r="C398" s="13">
        <v>261</v>
      </c>
      <c r="D398" s="13">
        <v>41238</v>
      </c>
      <c r="E398" s="15">
        <v>2.1286405441655488E-3</v>
      </c>
    </row>
    <row r="399" spans="1:5" ht="17.25" thickTop="1" thickBot="1" x14ac:dyDescent="0.3">
      <c r="A399" s="12" t="s">
        <v>384</v>
      </c>
      <c r="B399" s="12" t="s">
        <v>385</v>
      </c>
      <c r="C399" s="13">
        <v>266</v>
      </c>
      <c r="D399" s="13">
        <v>39956</v>
      </c>
      <c r="E399" s="15">
        <v>2.0624657253668624E-3</v>
      </c>
    </row>
    <row r="400" spans="1:5" ht="17.25" thickTop="1" thickBot="1" x14ac:dyDescent="0.3">
      <c r="A400" s="12" t="s">
        <v>386</v>
      </c>
      <c r="B400" s="12" t="s">
        <v>387</v>
      </c>
      <c r="C400" s="13">
        <v>152</v>
      </c>
      <c r="D400" s="13">
        <v>38298</v>
      </c>
      <c r="E400" s="15">
        <v>1.9768823793698091E-3</v>
      </c>
    </row>
    <row r="401" spans="1:5" ht="17.25" thickTop="1" thickBot="1" x14ac:dyDescent="0.3">
      <c r="A401" s="12" t="s">
        <v>214</v>
      </c>
      <c r="B401" s="12" t="s">
        <v>215</v>
      </c>
      <c r="C401" s="13">
        <v>206</v>
      </c>
      <c r="D401" s="13">
        <v>36613</v>
      </c>
      <c r="E401" s="15">
        <v>1.8899053359409585E-3</v>
      </c>
    </row>
    <row r="402" spans="1:5" ht="17.25" thickTop="1" thickBot="1" x14ac:dyDescent="0.3">
      <c r="A402" s="12" t="s">
        <v>244</v>
      </c>
      <c r="B402" s="12" t="s">
        <v>245</v>
      </c>
      <c r="C402" s="13">
        <v>105</v>
      </c>
      <c r="D402" s="13">
        <v>30894</v>
      </c>
      <c r="E402" s="15">
        <v>1.5946995725168648E-3</v>
      </c>
    </row>
    <row r="403" spans="1:5" ht="17.25" thickTop="1" thickBot="1" x14ac:dyDescent="0.3">
      <c r="A403" s="12" t="s">
        <v>268</v>
      </c>
      <c r="B403" s="12" t="s">
        <v>269</v>
      </c>
      <c r="C403" s="13">
        <v>157</v>
      </c>
      <c r="D403" s="13">
        <v>24204</v>
      </c>
      <c r="E403" s="15">
        <v>1.249372319971457E-3</v>
      </c>
    </row>
    <row r="404" spans="1:5" ht="17.25" thickTop="1" thickBot="1" x14ac:dyDescent="0.3">
      <c r="A404" s="12" t="s">
        <v>252</v>
      </c>
      <c r="B404" s="12" t="s">
        <v>253</v>
      </c>
      <c r="C404" s="13">
        <v>105</v>
      </c>
      <c r="D404" s="13">
        <v>20194</v>
      </c>
      <c r="E404" s="15">
        <v>1.0423824421378122E-3</v>
      </c>
    </row>
    <row r="405" spans="1:5" ht="17.25" thickTop="1" thickBot="1" x14ac:dyDescent="0.3">
      <c r="A405" s="12" t="s">
        <v>388</v>
      </c>
      <c r="B405" s="12" t="s">
        <v>389</v>
      </c>
      <c r="C405" s="13">
        <v>47</v>
      </c>
      <c r="D405" s="13">
        <v>11750</v>
      </c>
      <c r="E405" s="15">
        <v>6.065164749489597E-4</v>
      </c>
    </row>
    <row r="406" spans="1:5" ht="17.25" thickTop="1" thickBot="1" x14ac:dyDescent="0.3">
      <c r="A406" s="12" t="s">
        <v>256</v>
      </c>
      <c r="B406" s="12" t="s">
        <v>257</v>
      </c>
      <c r="C406" s="13">
        <v>47</v>
      </c>
      <c r="D406" s="13">
        <v>11635</v>
      </c>
      <c r="E406" s="15">
        <v>6.0058035625796993E-4</v>
      </c>
    </row>
    <row r="407" spans="1:5" ht="17.25" thickTop="1" thickBot="1" x14ac:dyDescent="0.3">
      <c r="A407" s="12" t="s">
        <v>258</v>
      </c>
      <c r="B407" s="12" t="s">
        <v>259</v>
      </c>
      <c r="C407" s="13">
        <v>79</v>
      </c>
      <c r="D407" s="13">
        <v>9814</v>
      </c>
      <c r="E407" s="15">
        <v>5.0658320724673107E-4</v>
      </c>
    </row>
    <row r="408" spans="1:5" ht="17.25" thickTop="1" thickBot="1" x14ac:dyDescent="0.3">
      <c r="A408" s="12" t="s">
        <v>390</v>
      </c>
      <c r="B408" s="12" t="s">
        <v>391</v>
      </c>
      <c r="C408" s="13">
        <v>32</v>
      </c>
      <c r="D408" s="13">
        <v>9358</v>
      </c>
      <c r="E408" s="15">
        <v>4.8304520617637147E-4</v>
      </c>
    </row>
    <row r="409" spans="1:5" ht="17.25" thickTop="1" thickBot="1" x14ac:dyDescent="0.3">
      <c r="A409" s="12" t="s">
        <v>125</v>
      </c>
      <c r="B409" s="12" t="s">
        <v>126</v>
      </c>
      <c r="C409" s="13">
        <v>97</v>
      </c>
      <c r="D409" s="13">
        <v>8058</v>
      </c>
      <c r="E409" s="15">
        <v>4.1594125575648659E-4</v>
      </c>
    </row>
    <row r="410" spans="1:5" ht="17.25" thickTop="1" thickBot="1" x14ac:dyDescent="0.3">
      <c r="A410" s="12" t="s">
        <v>336</v>
      </c>
      <c r="B410" s="12" t="s">
        <v>337</v>
      </c>
      <c r="C410" s="13">
        <v>34</v>
      </c>
      <c r="D410" s="13">
        <v>7140</v>
      </c>
      <c r="E410" s="15">
        <v>3.6855554307536784E-4</v>
      </c>
    </row>
    <row r="411" spans="1:5" ht="17.25" thickTop="1" thickBot="1" x14ac:dyDescent="0.3">
      <c r="A411" s="12" t="s">
        <v>325</v>
      </c>
      <c r="B411" s="12" t="s">
        <v>326</v>
      </c>
      <c r="C411" s="13">
        <v>52</v>
      </c>
      <c r="D411" s="13">
        <v>4737</v>
      </c>
      <c r="E411" s="15">
        <v>2.4451647164538059E-4</v>
      </c>
    </row>
    <row r="412" spans="1:5" ht="17.25" thickTop="1" thickBot="1" x14ac:dyDescent="0.3">
      <c r="A412" s="12" t="s">
        <v>210</v>
      </c>
      <c r="B412" s="12" t="s">
        <v>211</v>
      </c>
      <c r="C412" s="13">
        <v>6</v>
      </c>
      <c r="D412" s="13">
        <v>2076</v>
      </c>
      <c r="E412" s="15">
        <v>1.071598469782162E-4</v>
      </c>
    </row>
    <row r="413" spans="1:5" ht="17.25" thickTop="1" thickBot="1" x14ac:dyDescent="0.3">
      <c r="A413" s="12" t="s">
        <v>334</v>
      </c>
      <c r="B413" s="12" t="s">
        <v>335</v>
      </c>
      <c r="C413" s="13">
        <v>6</v>
      </c>
      <c r="D413" s="13">
        <v>1260</v>
      </c>
      <c r="E413" s="15">
        <v>6.5039213483888443E-5</v>
      </c>
    </row>
    <row r="414" spans="1:5" ht="17.25" thickTop="1" thickBot="1" x14ac:dyDescent="0.3">
      <c r="A414" s="12" t="s">
        <v>377</v>
      </c>
      <c r="B414" s="12" t="s">
        <v>378</v>
      </c>
      <c r="C414" s="13">
        <v>9</v>
      </c>
      <c r="D414" s="13">
        <v>675</v>
      </c>
      <c r="E414" s="15">
        <v>3.4842435794940237E-5</v>
      </c>
    </row>
    <row r="415" spans="1:5" ht="17.25" thickTop="1" thickBot="1" x14ac:dyDescent="0.3">
      <c r="A415" s="12" t="s">
        <v>380</v>
      </c>
      <c r="B415" s="12" t="s">
        <v>381</v>
      </c>
      <c r="C415" s="13">
        <v>3</v>
      </c>
      <c r="D415" s="13">
        <v>540</v>
      </c>
      <c r="E415" s="15">
        <v>2.787394863595219E-5</v>
      </c>
    </row>
    <row r="416" spans="1:5" ht="17.25" thickTop="1" thickBot="1" x14ac:dyDescent="0.3">
      <c r="A416" s="12" t="s">
        <v>392</v>
      </c>
      <c r="B416" s="12" t="s">
        <v>393</v>
      </c>
      <c r="C416" s="13">
        <v>1</v>
      </c>
      <c r="D416" s="13">
        <v>377</v>
      </c>
      <c r="E416" s="15">
        <v>1.9460145621766622E-5</v>
      </c>
    </row>
    <row r="417" spans="1:5" ht="17.25" thickTop="1" thickBot="1" x14ac:dyDescent="0.3">
      <c r="A417" s="24" t="s">
        <v>275</v>
      </c>
      <c r="B417" s="24"/>
      <c r="C417" s="14">
        <v>82542</v>
      </c>
      <c r="D417" s="14">
        <v>19372928</v>
      </c>
      <c r="E417" s="16" t="s">
        <v>396</v>
      </c>
    </row>
    <row r="418" spans="1:5" ht="17.25" thickTop="1" thickBot="1" x14ac:dyDescent="0.3">
      <c r="A418" s="23" t="s">
        <v>307</v>
      </c>
      <c r="B418" s="23"/>
      <c r="C418" s="23"/>
      <c r="D418" s="23"/>
      <c r="E418" s="23"/>
    </row>
    <row r="419" spans="1:5" ht="17.25" thickTop="1" thickBot="1" x14ac:dyDescent="0.3">
      <c r="A419" s="12" t="s">
        <v>270</v>
      </c>
      <c r="B419" s="12" t="s">
        <v>271</v>
      </c>
      <c r="C419" s="13">
        <v>21</v>
      </c>
      <c r="D419" s="13">
        <v>3276</v>
      </c>
      <c r="E419" s="15">
        <v>0.87360000000000004</v>
      </c>
    </row>
    <row r="420" spans="1:5" ht="17.25" thickTop="1" thickBot="1" x14ac:dyDescent="0.3">
      <c r="A420" s="12" t="s">
        <v>109</v>
      </c>
      <c r="B420" s="12" t="s">
        <v>110</v>
      </c>
      <c r="C420" s="13">
        <v>3</v>
      </c>
      <c r="D420" s="13">
        <v>474</v>
      </c>
      <c r="E420" s="15">
        <v>0.12640000000000001</v>
      </c>
    </row>
    <row r="421" spans="1:5" ht="17.25" thickTop="1" thickBot="1" x14ac:dyDescent="0.3">
      <c r="A421" s="24" t="s">
        <v>275</v>
      </c>
      <c r="B421" s="24"/>
      <c r="C421" s="14">
        <v>24</v>
      </c>
      <c r="D421" s="14">
        <v>3750</v>
      </c>
      <c r="E421" s="16" t="s">
        <v>396</v>
      </c>
    </row>
    <row r="422" spans="1:5" ht="17.25" thickTop="1" thickBot="1" x14ac:dyDescent="0.3">
      <c r="A422" s="23" t="s">
        <v>308</v>
      </c>
      <c r="B422" s="23"/>
      <c r="C422" s="23"/>
      <c r="D422" s="23"/>
      <c r="E422" s="23"/>
    </row>
    <row r="423" spans="1:5" ht="17.25" thickTop="1" thickBot="1" x14ac:dyDescent="0.3">
      <c r="A423" s="12" t="s">
        <v>143</v>
      </c>
      <c r="B423" s="12" t="s">
        <v>144</v>
      </c>
      <c r="C423" s="13">
        <v>206</v>
      </c>
      <c r="D423" s="13">
        <v>25936</v>
      </c>
      <c r="E423" s="15">
        <v>0.78648755193013309</v>
      </c>
    </row>
    <row r="424" spans="1:5" ht="17.25" thickTop="1" thickBot="1" x14ac:dyDescent="0.3">
      <c r="A424" s="12" t="s">
        <v>111</v>
      </c>
      <c r="B424" s="12" t="s">
        <v>112</v>
      </c>
      <c r="C424" s="13">
        <v>23</v>
      </c>
      <c r="D424" s="13">
        <v>3589</v>
      </c>
      <c r="E424" s="15">
        <v>0.10883342935985688</v>
      </c>
    </row>
    <row r="425" spans="1:5" ht="17.25" thickTop="1" thickBot="1" x14ac:dyDescent="0.3">
      <c r="A425" s="12" t="s">
        <v>212</v>
      </c>
      <c r="B425" s="12" t="s">
        <v>213</v>
      </c>
      <c r="C425" s="13">
        <v>30</v>
      </c>
      <c r="D425" s="13">
        <v>3120</v>
      </c>
      <c r="E425" s="15">
        <v>9.4611395821330019E-2</v>
      </c>
    </row>
    <row r="426" spans="1:5" ht="17.25" thickTop="1" thickBot="1" x14ac:dyDescent="0.3">
      <c r="A426" s="12" t="s">
        <v>127</v>
      </c>
      <c r="B426" s="12" t="s">
        <v>128</v>
      </c>
      <c r="C426" s="13">
        <v>2</v>
      </c>
      <c r="D426" s="13">
        <v>332</v>
      </c>
      <c r="E426" s="15">
        <v>1.0067622888679989E-2</v>
      </c>
    </row>
    <row r="427" spans="1:5" ht="17.25" thickTop="1" thickBot="1" x14ac:dyDescent="0.3">
      <c r="A427" s="24" t="s">
        <v>275</v>
      </c>
      <c r="B427" s="24"/>
      <c r="C427" s="14">
        <v>261</v>
      </c>
      <c r="D427" s="14">
        <v>32977</v>
      </c>
      <c r="E427" s="16" t="s">
        <v>396</v>
      </c>
    </row>
    <row r="428" spans="1:5" ht="17.25" thickTop="1" thickBot="1" x14ac:dyDescent="0.3">
      <c r="A428" s="23" t="s">
        <v>309</v>
      </c>
      <c r="B428" s="23"/>
      <c r="C428" s="23"/>
      <c r="D428" s="23"/>
      <c r="E428" s="23"/>
    </row>
    <row r="429" spans="1:5" ht="17.25" thickTop="1" thickBot="1" x14ac:dyDescent="0.3">
      <c r="A429" s="12" t="s">
        <v>115</v>
      </c>
      <c r="B429" s="12" t="s">
        <v>116</v>
      </c>
      <c r="C429" s="13">
        <v>829</v>
      </c>
      <c r="D429" s="13">
        <v>262867</v>
      </c>
      <c r="E429" s="15">
        <v>0.14986673356119282</v>
      </c>
    </row>
    <row r="430" spans="1:5" ht="17.25" thickTop="1" thickBot="1" x14ac:dyDescent="0.3">
      <c r="A430" s="12" t="s">
        <v>182</v>
      </c>
      <c r="B430" s="12" t="s">
        <v>183</v>
      </c>
      <c r="C430" s="13">
        <v>1206</v>
      </c>
      <c r="D430" s="13">
        <v>217080</v>
      </c>
      <c r="E430" s="15">
        <v>0.12376247502145091</v>
      </c>
    </row>
    <row r="431" spans="1:5" ht="17.25" thickTop="1" thickBot="1" x14ac:dyDescent="0.3">
      <c r="A431" s="12" t="s">
        <v>238</v>
      </c>
      <c r="B431" s="12" t="s">
        <v>239</v>
      </c>
      <c r="C431" s="13">
        <v>729</v>
      </c>
      <c r="D431" s="13">
        <v>206025</v>
      </c>
      <c r="E431" s="15">
        <v>0.11745975638609925</v>
      </c>
    </row>
    <row r="432" spans="1:5" ht="17.25" thickTop="1" thickBot="1" x14ac:dyDescent="0.3">
      <c r="A432" s="12" t="s">
        <v>109</v>
      </c>
      <c r="B432" s="12" t="s">
        <v>110</v>
      </c>
      <c r="C432" s="13">
        <v>829</v>
      </c>
      <c r="D432" s="13">
        <v>166969</v>
      </c>
      <c r="E432" s="15">
        <v>9.5193001160201934E-2</v>
      </c>
    </row>
    <row r="433" spans="1:5" ht="17.25" thickTop="1" thickBot="1" x14ac:dyDescent="0.3">
      <c r="A433" s="12" t="s">
        <v>105</v>
      </c>
      <c r="B433" s="12" t="s">
        <v>106</v>
      </c>
      <c r="C433" s="13">
        <v>587</v>
      </c>
      <c r="D433" s="13">
        <v>127605</v>
      </c>
      <c r="E433" s="15">
        <v>7.2750647803170462E-2</v>
      </c>
    </row>
    <row r="434" spans="1:5" ht="17.25" thickTop="1" thickBot="1" x14ac:dyDescent="0.3">
      <c r="A434" s="12" t="s">
        <v>119</v>
      </c>
      <c r="B434" s="12" t="s">
        <v>120</v>
      </c>
      <c r="C434" s="13">
        <v>549</v>
      </c>
      <c r="D434" s="13">
        <v>108254</v>
      </c>
      <c r="E434" s="15">
        <v>6.1718182103243723E-2</v>
      </c>
    </row>
    <row r="435" spans="1:5" ht="17.25" thickTop="1" thickBot="1" x14ac:dyDescent="0.3">
      <c r="A435" s="12" t="s">
        <v>151</v>
      </c>
      <c r="B435" s="12" t="s">
        <v>152</v>
      </c>
      <c r="C435" s="13">
        <v>420</v>
      </c>
      <c r="D435" s="13">
        <v>77672</v>
      </c>
      <c r="E435" s="15">
        <v>4.4282655978745783E-2</v>
      </c>
    </row>
    <row r="436" spans="1:5" ht="17.25" thickTop="1" thickBot="1" x14ac:dyDescent="0.3">
      <c r="A436" s="12" t="s">
        <v>147</v>
      </c>
      <c r="B436" s="12" t="s">
        <v>148</v>
      </c>
      <c r="C436" s="13">
        <v>298</v>
      </c>
      <c r="D436" s="13">
        <v>76442</v>
      </c>
      <c r="E436" s="15">
        <v>4.3581403701813848E-2</v>
      </c>
    </row>
    <row r="437" spans="1:5" ht="17.25" thickTop="1" thickBot="1" x14ac:dyDescent="0.3">
      <c r="A437" s="12" t="s">
        <v>270</v>
      </c>
      <c r="B437" s="12" t="s">
        <v>271</v>
      </c>
      <c r="C437" s="13">
        <v>454</v>
      </c>
      <c r="D437" s="13">
        <v>71200</v>
      </c>
      <c r="E437" s="15">
        <v>4.0592814729718561E-2</v>
      </c>
    </row>
    <row r="438" spans="1:5" ht="17.25" thickTop="1" thickBot="1" x14ac:dyDescent="0.3">
      <c r="A438" s="12" t="s">
        <v>137</v>
      </c>
      <c r="B438" s="12" t="s">
        <v>138</v>
      </c>
      <c r="C438" s="13">
        <v>341</v>
      </c>
      <c r="D438" s="13">
        <v>64449</v>
      </c>
      <c r="E438" s="15">
        <v>3.6743908939826285E-2</v>
      </c>
    </row>
    <row r="439" spans="1:5" ht="17.25" thickTop="1" thickBot="1" x14ac:dyDescent="0.3">
      <c r="A439" s="12" t="s">
        <v>121</v>
      </c>
      <c r="B439" s="12" t="s">
        <v>122</v>
      </c>
      <c r="C439" s="13">
        <v>288</v>
      </c>
      <c r="D439" s="13">
        <v>56409</v>
      </c>
      <c r="E439" s="15">
        <v>3.2160113568661435E-2</v>
      </c>
    </row>
    <row r="440" spans="1:5" ht="17.25" thickTop="1" thickBot="1" x14ac:dyDescent="0.3">
      <c r="A440" s="12" t="s">
        <v>111</v>
      </c>
      <c r="B440" s="12" t="s">
        <v>112</v>
      </c>
      <c r="C440" s="13">
        <v>241</v>
      </c>
      <c r="D440" s="13">
        <v>55159</v>
      </c>
      <c r="E440" s="15">
        <v>3.1447458815681825E-2</v>
      </c>
    </row>
    <row r="441" spans="1:5" ht="17.25" thickTop="1" thickBot="1" x14ac:dyDescent="0.3">
      <c r="A441" s="12" t="s">
        <v>343</v>
      </c>
      <c r="B441" s="12" t="s">
        <v>344</v>
      </c>
      <c r="C441" s="13">
        <v>290</v>
      </c>
      <c r="D441" s="13">
        <v>48510</v>
      </c>
      <c r="E441" s="15">
        <v>2.7656705653632686E-2</v>
      </c>
    </row>
    <row r="442" spans="1:5" ht="17.25" thickTop="1" thickBot="1" x14ac:dyDescent="0.3">
      <c r="A442" s="12" t="s">
        <v>107</v>
      </c>
      <c r="B442" s="12" t="s">
        <v>108</v>
      </c>
      <c r="C442" s="13">
        <v>297</v>
      </c>
      <c r="D442" s="13">
        <v>47834</v>
      </c>
      <c r="E442" s="15">
        <v>2.7271301963221313E-2</v>
      </c>
    </row>
    <row r="443" spans="1:5" ht="17.25" thickTop="1" thickBot="1" x14ac:dyDescent="0.3">
      <c r="A443" s="12" t="s">
        <v>143</v>
      </c>
      <c r="B443" s="12" t="s">
        <v>144</v>
      </c>
      <c r="C443" s="13">
        <v>366</v>
      </c>
      <c r="D443" s="13">
        <v>45992</v>
      </c>
      <c r="E443" s="15">
        <v>2.622113391923056E-2</v>
      </c>
    </row>
    <row r="444" spans="1:5" ht="17.25" thickTop="1" thickBot="1" x14ac:dyDescent="0.3">
      <c r="A444" s="12" t="s">
        <v>123</v>
      </c>
      <c r="B444" s="12" t="s">
        <v>124</v>
      </c>
      <c r="C444" s="13">
        <v>271</v>
      </c>
      <c r="D444" s="13">
        <v>45198</v>
      </c>
      <c r="E444" s="15">
        <v>2.5768455620137912E-2</v>
      </c>
    </row>
    <row r="445" spans="1:5" ht="17.25" thickTop="1" thickBot="1" x14ac:dyDescent="0.3">
      <c r="A445" s="12" t="s">
        <v>323</v>
      </c>
      <c r="B445" s="12" t="s">
        <v>324</v>
      </c>
      <c r="C445" s="13">
        <v>138</v>
      </c>
      <c r="D445" s="13">
        <v>23820</v>
      </c>
      <c r="E445" s="15">
        <v>1.3580348972779439E-2</v>
      </c>
    </row>
    <row r="446" spans="1:5" ht="17.25" thickTop="1" thickBot="1" x14ac:dyDescent="0.3">
      <c r="A446" s="12" t="s">
        <v>254</v>
      </c>
      <c r="B446" s="12" t="s">
        <v>255</v>
      </c>
      <c r="C446" s="13">
        <v>109</v>
      </c>
      <c r="D446" s="13">
        <v>19620</v>
      </c>
      <c r="E446" s="15">
        <v>1.118582900276795E-2</v>
      </c>
    </row>
    <row r="447" spans="1:5" ht="17.25" thickTop="1" thickBot="1" x14ac:dyDescent="0.3">
      <c r="A447" s="12" t="s">
        <v>212</v>
      </c>
      <c r="B447" s="12" t="s">
        <v>213</v>
      </c>
      <c r="C447" s="13">
        <v>151</v>
      </c>
      <c r="D447" s="13">
        <v>15686</v>
      </c>
      <c r="E447" s="15">
        <v>8.9429619641905236E-3</v>
      </c>
    </row>
    <row r="448" spans="1:5" ht="17.25" thickTop="1" thickBot="1" x14ac:dyDescent="0.3">
      <c r="A448" s="12" t="s">
        <v>364</v>
      </c>
      <c r="B448" s="12" t="s">
        <v>365</v>
      </c>
      <c r="C448" s="13">
        <v>43</v>
      </c>
      <c r="D448" s="13">
        <v>8342</v>
      </c>
      <c r="E448" s="15">
        <v>4.7559727594847223E-3</v>
      </c>
    </row>
    <row r="449" spans="1:5" ht="17.25" thickTop="1" thickBot="1" x14ac:dyDescent="0.3">
      <c r="A449" s="12" t="s">
        <v>321</v>
      </c>
      <c r="B449" s="12" t="s">
        <v>322</v>
      </c>
      <c r="C449" s="13">
        <v>41</v>
      </c>
      <c r="D449" s="13">
        <v>7274</v>
      </c>
      <c r="E449" s="15">
        <v>4.1470805385389435E-3</v>
      </c>
    </row>
    <row r="450" spans="1:5" ht="17.25" thickTop="1" thickBot="1" x14ac:dyDescent="0.3">
      <c r="A450" s="12" t="s">
        <v>394</v>
      </c>
      <c r="B450" s="12" t="s">
        <v>395</v>
      </c>
      <c r="C450" s="13">
        <v>9</v>
      </c>
      <c r="D450" s="13">
        <v>1458</v>
      </c>
      <c r="E450" s="15">
        <v>8.3124050387541656E-4</v>
      </c>
    </row>
    <row r="451" spans="1:5" ht="17.25" thickTop="1" thickBot="1" x14ac:dyDescent="0.3">
      <c r="A451" s="12" t="s">
        <v>214</v>
      </c>
      <c r="B451" s="12" t="s">
        <v>215</v>
      </c>
      <c r="C451" s="13">
        <v>1</v>
      </c>
      <c r="D451" s="13">
        <v>140</v>
      </c>
      <c r="E451" s="15">
        <v>7.9817332333716263E-5</v>
      </c>
    </row>
    <row r="452" spans="1:5" ht="17.25" thickTop="1" thickBot="1" x14ac:dyDescent="0.3">
      <c r="A452" s="24" t="s">
        <v>275</v>
      </c>
      <c r="B452" s="24"/>
      <c r="C452" s="14">
        <v>8487</v>
      </c>
      <c r="D452" s="14">
        <v>1754005</v>
      </c>
      <c r="E452" s="16" t="s">
        <v>396</v>
      </c>
    </row>
    <row r="453" spans="1:5" ht="17.25" thickTop="1" thickBot="1" x14ac:dyDescent="0.3">
      <c r="A453" s="23" t="s">
        <v>310</v>
      </c>
      <c r="B453" s="23"/>
      <c r="C453" s="23"/>
      <c r="D453" s="23"/>
      <c r="E453" s="23"/>
    </row>
    <row r="454" spans="1:5" ht="17.25" thickTop="1" thickBot="1" x14ac:dyDescent="0.3">
      <c r="A454" s="12" t="s">
        <v>111</v>
      </c>
      <c r="B454" s="12" t="s">
        <v>112</v>
      </c>
      <c r="C454" s="13">
        <v>322</v>
      </c>
      <c r="D454" s="13">
        <v>58791</v>
      </c>
      <c r="E454" s="15">
        <v>0.41805149646948397</v>
      </c>
    </row>
    <row r="455" spans="1:5" ht="17.25" thickTop="1" thickBot="1" x14ac:dyDescent="0.3">
      <c r="A455" s="12" t="s">
        <v>109</v>
      </c>
      <c r="B455" s="12" t="s">
        <v>110</v>
      </c>
      <c r="C455" s="13">
        <v>343</v>
      </c>
      <c r="D455" s="13">
        <v>42000</v>
      </c>
      <c r="E455" s="15">
        <v>0.29865392409923841</v>
      </c>
    </row>
    <row r="456" spans="1:5" ht="17.25" thickTop="1" thickBot="1" x14ac:dyDescent="0.3">
      <c r="A456" s="12" t="s">
        <v>238</v>
      </c>
      <c r="B456" s="12" t="s">
        <v>239</v>
      </c>
      <c r="C456" s="13">
        <v>156</v>
      </c>
      <c r="D456" s="13">
        <v>26940</v>
      </c>
      <c r="E456" s="15">
        <v>0.19156515988651152</v>
      </c>
    </row>
    <row r="457" spans="1:5" ht="17.25" thickTop="1" thickBot="1" x14ac:dyDescent="0.3">
      <c r="A457" s="12" t="s">
        <v>343</v>
      </c>
      <c r="B457" s="12" t="s">
        <v>344</v>
      </c>
      <c r="C457" s="13">
        <v>72</v>
      </c>
      <c r="D457" s="13">
        <v>12900</v>
      </c>
      <c r="E457" s="15">
        <v>9.1729419544766086E-2</v>
      </c>
    </row>
    <row r="458" spans="1:5" ht="17.25" thickTop="1" thickBot="1" x14ac:dyDescent="0.3">
      <c r="A458" s="24" t="s">
        <v>275</v>
      </c>
      <c r="B458" s="24"/>
      <c r="C458" s="14">
        <v>893</v>
      </c>
      <c r="D458" s="14">
        <v>140631</v>
      </c>
      <c r="E458" s="16" t="s">
        <v>396</v>
      </c>
    </row>
    <row r="459" spans="1:5" ht="17.25" thickTop="1" thickBot="1" x14ac:dyDescent="0.3">
      <c r="A459" s="23" t="s">
        <v>311</v>
      </c>
      <c r="B459" s="23"/>
      <c r="C459" s="23"/>
      <c r="D459" s="23"/>
      <c r="E459" s="23"/>
    </row>
    <row r="460" spans="1:5" ht="17.25" thickTop="1" thickBot="1" x14ac:dyDescent="0.3">
      <c r="A460" s="12" t="s">
        <v>127</v>
      </c>
      <c r="B460" s="12" t="s">
        <v>128</v>
      </c>
      <c r="C460" s="13">
        <v>7</v>
      </c>
      <c r="D460" s="13">
        <v>1114</v>
      </c>
      <c r="E460" s="15">
        <v>1</v>
      </c>
    </row>
    <row r="461" spans="1:5" ht="17.25" thickTop="1" thickBot="1" x14ac:dyDescent="0.3">
      <c r="A461" s="24" t="s">
        <v>275</v>
      </c>
      <c r="B461" s="24"/>
      <c r="C461" s="14">
        <v>7</v>
      </c>
      <c r="D461" s="14">
        <v>1114</v>
      </c>
      <c r="E461" s="16" t="s">
        <v>396</v>
      </c>
    </row>
    <row r="462" spans="1:5" ht="17.25" thickTop="1" thickBot="1" x14ac:dyDescent="0.3">
      <c r="A462" s="23" t="s">
        <v>312</v>
      </c>
      <c r="B462" s="23"/>
      <c r="C462" s="23"/>
      <c r="D462" s="23"/>
      <c r="E462" s="23"/>
    </row>
    <row r="463" spans="1:5" ht="17.25" thickTop="1" thickBot="1" x14ac:dyDescent="0.3">
      <c r="A463" s="12" t="s">
        <v>105</v>
      </c>
      <c r="B463" s="12" t="s">
        <v>106</v>
      </c>
      <c r="C463" s="13">
        <v>293</v>
      </c>
      <c r="D463" s="13">
        <v>50619</v>
      </c>
      <c r="E463" s="15">
        <v>0.39448704760123443</v>
      </c>
    </row>
    <row r="464" spans="1:5" ht="17.25" thickTop="1" thickBot="1" x14ac:dyDescent="0.3">
      <c r="A464" s="12" t="s">
        <v>119</v>
      </c>
      <c r="B464" s="12" t="s">
        <v>120</v>
      </c>
      <c r="C464" s="13">
        <v>128</v>
      </c>
      <c r="D464" s="13">
        <v>24699</v>
      </c>
      <c r="E464" s="15">
        <v>0.1924857383334892</v>
      </c>
    </row>
    <row r="465" spans="1:5" ht="17.25" thickTop="1" thickBot="1" x14ac:dyDescent="0.3">
      <c r="A465" s="12" t="s">
        <v>343</v>
      </c>
      <c r="B465" s="12" t="s">
        <v>344</v>
      </c>
      <c r="C465" s="13">
        <v>111</v>
      </c>
      <c r="D465" s="13">
        <v>19650</v>
      </c>
      <c r="E465" s="15">
        <v>0.15313756663237632</v>
      </c>
    </row>
    <row r="466" spans="1:5" ht="17.25" thickTop="1" thickBot="1" x14ac:dyDescent="0.3">
      <c r="A466" s="12" t="s">
        <v>123</v>
      </c>
      <c r="B466" s="12" t="s">
        <v>124</v>
      </c>
      <c r="C466" s="13">
        <v>104</v>
      </c>
      <c r="D466" s="13">
        <v>17368</v>
      </c>
      <c r="E466" s="15">
        <v>0.1353533464260108</v>
      </c>
    </row>
    <row r="467" spans="1:5" ht="17.25" thickTop="1" thickBot="1" x14ac:dyDescent="0.3">
      <c r="A467" s="12" t="s">
        <v>127</v>
      </c>
      <c r="B467" s="12" t="s">
        <v>128</v>
      </c>
      <c r="C467" s="13">
        <v>104</v>
      </c>
      <c r="D467" s="13">
        <v>12368</v>
      </c>
      <c r="E467" s="15">
        <v>9.6387044483930304E-2</v>
      </c>
    </row>
    <row r="468" spans="1:5" ht="17.25" thickTop="1" thickBot="1" x14ac:dyDescent="0.3">
      <c r="A468" s="12" t="s">
        <v>107</v>
      </c>
      <c r="B468" s="12" t="s">
        <v>108</v>
      </c>
      <c r="C468" s="13">
        <v>17</v>
      </c>
      <c r="D468" s="13">
        <v>2580</v>
      </c>
      <c r="E468" s="15">
        <v>2.0106611802113532E-2</v>
      </c>
    </row>
    <row r="469" spans="1:5" ht="17.25" thickTop="1" thickBot="1" x14ac:dyDescent="0.3">
      <c r="A469" s="12" t="s">
        <v>147</v>
      </c>
      <c r="B469" s="12" t="s">
        <v>148</v>
      </c>
      <c r="C469" s="13">
        <v>5</v>
      </c>
      <c r="D469" s="13">
        <v>768</v>
      </c>
      <c r="E469" s="15">
        <v>5.9852239783035627E-3</v>
      </c>
    </row>
    <row r="470" spans="1:5" ht="17.25" thickTop="1" thickBot="1" x14ac:dyDescent="0.3">
      <c r="A470" s="12" t="s">
        <v>157</v>
      </c>
      <c r="B470" s="12" t="s">
        <v>158</v>
      </c>
      <c r="C470" s="13">
        <v>1</v>
      </c>
      <c r="D470" s="13">
        <v>264</v>
      </c>
      <c r="E470" s="15">
        <v>2.05742074254185E-3</v>
      </c>
    </row>
    <row r="471" spans="1:5" ht="17.25" thickTop="1" thickBot="1" x14ac:dyDescent="0.3">
      <c r="A471" s="24" t="s">
        <v>275</v>
      </c>
      <c r="B471" s="24"/>
      <c r="C471" s="14">
        <v>763</v>
      </c>
      <c r="D471" s="14">
        <v>128316</v>
      </c>
      <c r="E471" s="16" t="s">
        <v>396</v>
      </c>
    </row>
    <row r="472" spans="1:5" ht="17.25" thickTop="1" thickBot="1" x14ac:dyDescent="0.3">
      <c r="A472" s="23" t="s">
        <v>313</v>
      </c>
      <c r="B472" s="23"/>
      <c r="C472" s="23"/>
      <c r="D472" s="23"/>
      <c r="E472" s="23"/>
    </row>
    <row r="473" spans="1:5" ht="17.25" thickTop="1" thickBot="1" x14ac:dyDescent="0.3">
      <c r="A473" s="12" t="s">
        <v>115</v>
      </c>
      <c r="B473" s="12" t="s">
        <v>116</v>
      </c>
      <c r="C473" s="13">
        <v>281</v>
      </c>
      <c r="D473" s="13">
        <v>46065</v>
      </c>
      <c r="E473" s="15">
        <v>0.35565935762816553</v>
      </c>
    </row>
    <row r="474" spans="1:5" ht="17.25" thickTop="1" thickBot="1" x14ac:dyDescent="0.3">
      <c r="A474" s="12" t="s">
        <v>174</v>
      </c>
      <c r="B474" s="12" t="s">
        <v>175</v>
      </c>
      <c r="C474" s="13">
        <v>193</v>
      </c>
      <c r="D474" s="13">
        <v>34740</v>
      </c>
      <c r="E474" s="15">
        <v>0.26822112415071031</v>
      </c>
    </row>
    <row r="475" spans="1:5" ht="17.25" thickTop="1" thickBot="1" x14ac:dyDescent="0.3">
      <c r="A475" s="12" t="s">
        <v>105</v>
      </c>
      <c r="B475" s="12" t="s">
        <v>106</v>
      </c>
      <c r="C475" s="13">
        <v>120</v>
      </c>
      <c r="D475" s="13">
        <v>21049</v>
      </c>
      <c r="E475" s="15">
        <v>0.16251544163063619</v>
      </c>
    </row>
    <row r="476" spans="1:5" ht="17.25" thickTop="1" thickBot="1" x14ac:dyDescent="0.3">
      <c r="A476" s="12" t="s">
        <v>135</v>
      </c>
      <c r="B476" s="12" t="s">
        <v>136</v>
      </c>
      <c r="C476" s="13">
        <v>94</v>
      </c>
      <c r="D476" s="13">
        <v>16356</v>
      </c>
      <c r="E476" s="15">
        <v>0.12628165534280419</v>
      </c>
    </row>
    <row r="477" spans="1:5" ht="17.25" thickTop="1" thickBot="1" x14ac:dyDescent="0.3">
      <c r="A477" s="12" t="s">
        <v>361</v>
      </c>
      <c r="B477" s="12" t="s">
        <v>362</v>
      </c>
      <c r="C477" s="13">
        <v>58</v>
      </c>
      <c r="D477" s="13">
        <v>11310</v>
      </c>
      <c r="E477" s="15">
        <v>8.732242124768376E-2</v>
      </c>
    </row>
    <row r="478" spans="1:5" ht="17.25" thickTop="1" thickBot="1" x14ac:dyDescent="0.3">
      <c r="A478" s="24" t="s">
        <v>275</v>
      </c>
      <c r="B478" s="24"/>
      <c r="C478" s="14">
        <v>746</v>
      </c>
      <c r="D478" s="14">
        <v>129520</v>
      </c>
      <c r="E478" s="16" t="s">
        <v>396</v>
      </c>
    </row>
    <row r="479" spans="1:5" ht="17.25" thickTop="1" thickBot="1" x14ac:dyDescent="0.3">
      <c r="A479" s="23" t="s">
        <v>315</v>
      </c>
      <c r="B479" s="23"/>
      <c r="C479" s="23"/>
      <c r="D479" s="23"/>
      <c r="E479" s="23"/>
    </row>
    <row r="480" spans="1:5" ht="17.25" thickTop="1" thickBot="1" x14ac:dyDescent="0.3">
      <c r="A480" s="12" t="s">
        <v>115</v>
      </c>
      <c r="B480" s="12" t="s">
        <v>116</v>
      </c>
      <c r="C480" s="13">
        <v>201</v>
      </c>
      <c r="D480" s="13">
        <v>31758</v>
      </c>
      <c r="E480" s="15">
        <v>0.37989855973970044</v>
      </c>
    </row>
    <row r="481" spans="1:5" ht="17.25" thickTop="1" thickBot="1" x14ac:dyDescent="0.3">
      <c r="A481" s="12" t="s">
        <v>105</v>
      </c>
      <c r="B481" s="12" t="s">
        <v>106</v>
      </c>
      <c r="C481" s="13">
        <v>130</v>
      </c>
      <c r="D481" s="13">
        <v>22360</v>
      </c>
      <c r="E481" s="15">
        <v>0.26747691277094598</v>
      </c>
    </row>
    <row r="482" spans="1:5" ht="17.25" thickTop="1" thickBot="1" x14ac:dyDescent="0.3">
      <c r="A482" s="12" t="s">
        <v>163</v>
      </c>
      <c r="B482" s="12" t="s">
        <v>164</v>
      </c>
      <c r="C482" s="13">
        <v>105</v>
      </c>
      <c r="D482" s="13">
        <v>15520</v>
      </c>
      <c r="E482" s="15">
        <v>0.18565481601990527</v>
      </c>
    </row>
    <row r="483" spans="1:5" ht="17.25" thickTop="1" thickBot="1" x14ac:dyDescent="0.3">
      <c r="A483" s="12" t="s">
        <v>113</v>
      </c>
      <c r="B483" s="12" t="s">
        <v>114</v>
      </c>
      <c r="C483" s="13">
        <v>96</v>
      </c>
      <c r="D483" s="13">
        <v>11618</v>
      </c>
      <c r="E483" s="15">
        <v>0.13897794152830278</v>
      </c>
    </row>
    <row r="484" spans="1:5" ht="17.25" thickTop="1" thickBot="1" x14ac:dyDescent="0.3">
      <c r="A484" s="12" t="s">
        <v>361</v>
      </c>
      <c r="B484" s="12" t="s">
        <v>362</v>
      </c>
      <c r="C484" s="13">
        <v>12</v>
      </c>
      <c r="D484" s="13">
        <v>2340</v>
      </c>
      <c r="E484" s="15">
        <v>2.7991769941145508E-2</v>
      </c>
    </row>
    <row r="485" spans="1:5" ht="17.25" thickTop="1" thickBot="1" x14ac:dyDescent="0.3">
      <c r="A485" s="24" t="s">
        <v>275</v>
      </c>
      <c r="B485" s="24"/>
      <c r="C485" s="14">
        <v>544</v>
      </c>
      <c r="D485" s="14">
        <v>83596</v>
      </c>
      <c r="E485" s="16" t="s">
        <v>396</v>
      </c>
    </row>
    <row r="486" spans="1:5" ht="17.25" thickTop="1" thickBot="1" x14ac:dyDescent="0.3">
      <c r="A486" s="23" t="s">
        <v>340</v>
      </c>
      <c r="B486" s="23"/>
      <c r="C486" s="23"/>
      <c r="D486" s="23"/>
      <c r="E486" s="23"/>
    </row>
    <row r="487" spans="1:5" ht="17.25" thickTop="1" thickBot="1" x14ac:dyDescent="0.3">
      <c r="A487" s="12" t="s">
        <v>325</v>
      </c>
      <c r="B487" s="12" t="s">
        <v>326</v>
      </c>
      <c r="C487" s="13">
        <v>2</v>
      </c>
      <c r="D487" s="13">
        <v>186</v>
      </c>
      <c r="E487" s="15">
        <v>1</v>
      </c>
    </row>
    <row r="488" spans="1:5" ht="17.25" thickTop="1" thickBot="1" x14ac:dyDescent="0.3">
      <c r="A488" s="24" t="s">
        <v>275</v>
      </c>
      <c r="B488" s="24"/>
      <c r="C488" s="14">
        <v>2</v>
      </c>
      <c r="D488" s="14">
        <v>186</v>
      </c>
      <c r="E488" s="16" t="s">
        <v>396</v>
      </c>
    </row>
    <row r="489" spans="1:5" ht="17.25" thickTop="1" thickBot="1" x14ac:dyDescent="0.3">
      <c r="A489" s="23" t="s">
        <v>316</v>
      </c>
      <c r="B489" s="23"/>
      <c r="C489" s="23"/>
      <c r="D489" s="23"/>
      <c r="E489" s="23"/>
    </row>
    <row r="490" spans="1:5" ht="17.25" thickTop="1" thickBot="1" x14ac:dyDescent="0.3">
      <c r="A490" s="12" t="s">
        <v>105</v>
      </c>
      <c r="B490" s="12" t="s">
        <v>106</v>
      </c>
      <c r="C490" s="13">
        <v>38</v>
      </c>
      <c r="D490" s="13">
        <v>6498</v>
      </c>
      <c r="E490" s="15">
        <v>0.68958930276981856</v>
      </c>
    </row>
    <row r="491" spans="1:5" ht="17.25" thickTop="1" thickBot="1" x14ac:dyDescent="0.3">
      <c r="A491" s="12" t="s">
        <v>361</v>
      </c>
      <c r="B491" s="12" t="s">
        <v>362</v>
      </c>
      <c r="C491" s="13">
        <v>15</v>
      </c>
      <c r="D491" s="13">
        <v>2925</v>
      </c>
      <c r="E491" s="15">
        <v>0.3104106972301815</v>
      </c>
    </row>
    <row r="492" spans="1:5" ht="17.25" thickTop="1" thickBot="1" x14ac:dyDescent="0.3">
      <c r="A492" s="24" t="s">
        <v>275</v>
      </c>
      <c r="B492" s="24"/>
      <c r="C492" s="14">
        <v>53</v>
      </c>
      <c r="D492" s="14">
        <v>9423</v>
      </c>
      <c r="E492" s="16" t="s">
        <v>396</v>
      </c>
    </row>
    <row r="493" spans="1:5" ht="17.25" thickTop="1" thickBot="1" x14ac:dyDescent="0.3">
      <c r="A493" s="23" t="s">
        <v>317</v>
      </c>
      <c r="B493" s="23"/>
      <c r="C493" s="23"/>
      <c r="D493" s="23"/>
      <c r="E493" s="23"/>
    </row>
    <row r="494" spans="1:5" ht="17.25" thickTop="1" thickBot="1" x14ac:dyDescent="0.3">
      <c r="A494" s="12" t="s">
        <v>105</v>
      </c>
      <c r="B494" s="12" t="s">
        <v>106</v>
      </c>
      <c r="C494" s="13">
        <v>130</v>
      </c>
      <c r="D494" s="13">
        <v>22319</v>
      </c>
      <c r="E494" s="15">
        <v>0.63795912533943122</v>
      </c>
    </row>
    <row r="495" spans="1:5" ht="17.25" thickTop="1" thickBot="1" x14ac:dyDescent="0.3">
      <c r="A495" s="12" t="s">
        <v>361</v>
      </c>
      <c r="B495" s="12" t="s">
        <v>362</v>
      </c>
      <c r="C495" s="13">
        <v>30</v>
      </c>
      <c r="D495" s="13">
        <v>5850</v>
      </c>
      <c r="E495" s="15">
        <v>0.16721452050878949</v>
      </c>
    </row>
    <row r="496" spans="1:5" ht="17.25" thickTop="1" thickBot="1" x14ac:dyDescent="0.3">
      <c r="A496" s="12" t="s">
        <v>238</v>
      </c>
      <c r="B496" s="12" t="s">
        <v>239</v>
      </c>
      <c r="C496" s="13">
        <v>32</v>
      </c>
      <c r="D496" s="13">
        <v>5568</v>
      </c>
      <c r="E496" s="15">
        <v>0.15915392310990426</v>
      </c>
    </row>
    <row r="497" spans="1:5" ht="17.25" thickTop="1" thickBot="1" x14ac:dyDescent="0.3">
      <c r="A497" s="12" t="s">
        <v>270</v>
      </c>
      <c r="B497" s="12" t="s">
        <v>271</v>
      </c>
      <c r="C497" s="13">
        <v>8</v>
      </c>
      <c r="D497" s="13">
        <v>1248</v>
      </c>
      <c r="E497" s="15">
        <v>3.5672431041875091E-2</v>
      </c>
    </row>
    <row r="498" spans="1:5" ht="17.25" thickTop="1" thickBot="1" x14ac:dyDescent="0.3">
      <c r="A498" s="24" t="s">
        <v>275</v>
      </c>
      <c r="B498" s="24"/>
      <c r="C498" s="14">
        <v>200</v>
      </c>
      <c r="D498" s="14">
        <v>34985</v>
      </c>
      <c r="E498" s="16" t="s">
        <v>396</v>
      </c>
    </row>
    <row r="499" spans="1:5" ht="16.5" thickTop="1" x14ac:dyDescent="0.25"/>
  </sheetData>
  <sortState ref="H2:K42">
    <sortCondition descending="1" ref="J1"/>
  </sortState>
  <mergeCells count="82">
    <mergeCell ref="A9:B9"/>
    <mergeCell ref="A12:B12"/>
    <mergeCell ref="A13:E13"/>
    <mergeCell ref="A10:E10"/>
    <mergeCell ref="A2:E2"/>
    <mergeCell ref="A40:B40"/>
    <mergeCell ref="A43:B43"/>
    <mergeCell ref="A48:B48"/>
    <mergeCell ref="A44:E44"/>
    <mergeCell ref="A41:E41"/>
    <mergeCell ref="A60:B60"/>
    <mergeCell ref="A93:B93"/>
    <mergeCell ref="A94:E94"/>
    <mergeCell ref="A61:E61"/>
    <mergeCell ref="A49:E49"/>
    <mergeCell ref="A102:B102"/>
    <mergeCell ref="A112:B112"/>
    <mergeCell ref="A115:B115"/>
    <mergeCell ref="A113:E113"/>
    <mergeCell ref="A103:E103"/>
    <mergeCell ref="A157:B157"/>
    <mergeCell ref="A161:B161"/>
    <mergeCell ref="A162:E162"/>
    <mergeCell ref="A158:E158"/>
    <mergeCell ref="A116:E116"/>
    <mergeCell ref="A168:B168"/>
    <mergeCell ref="A172:B172"/>
    <mergeCell ref="A175:B175"/>
    <mergeCell ref="A173:E173"/>
    <mergeCell ref="A169:E169"/>
    <mergeCell ref="A178:B178"/>
    <mergeCell ref="A188:B188"/>
    <mergeCell ref="A189:E189"/>
    <mergeCell ref="A179:E179"/>
    <mergeCell ref="A176:E176"/>
    <mergeCell ref="A252:B252"/>
    <mergeCell ref="A257:B257"/>
    <mergeCell ref="A262:B262"/>
    <mergeCell ref="A258:E258"/>
    <mergeCell ref="A253:E253"/>
    <mergeCell ref="A268:B268"/>
    <mergeCell ref="A273:B273"/>
    <mergeCell ref="A274:E274"/>
    <mergeCell ref="A269:E269"/>
    <mergeCell ref="A263:E263"/>
    <mergeCell ref="A280:B280"/>
    <mergeCell ref="A284:B284"/>
    <mergeCell ref="A287:B287"/>
    <mergeCell ref="A285:E285"/>
    <mergeCell ref="A281:E281"/>
    <mergeCell ref="A290:B290"/>
    <mergeCell ref="A297:B297"/>
    <mergeCell ref="A298:E298"/>
    <mergeCell ref="A291:E291"/>
    <mergeCell ref="A288:E288"/>
    <mergeCell ref="A330:B330"/>
    <mergeCell ref="A335:B335"/>
    <mergeCell ref="A417:B417"/>
    <mergeCell ref="A336:E336"/>
    <mergeCell ref="A331:E331"/>
    <mergeCell ref="A421:B421"/>
    <mergeCell ref="A427:B427"/>
    <mergeCell ref="A428:E428"/>
    <mergeCell ref="A422:E422"/>
    <mergeCell ref="A418:E418"/>
    <mergeCell ref="A452:B452"/>
    <mergeCell ref="A458:B458"/>
    <mergeCell ref="A461:B461"/>
    <mergeCell ref="A459:E459"/>
    <mergeCell ref="A453:E453"/>
    <mergeCell ref="A471:B471"/>
    <mergeCell ref="A478:B478"/>
    <mergeCell ref="A479:E479"/>
    <mergeCell ref="A472:E472"/>
    <mergeCell ref="A462:E462"/>
    <mergeCell ref="A498:B498"/>
    <mergeCell ref="A485:B485"/>
    <mergeCell ref="A488:B488"/>
    <mergeCell ref="A492:B492"/>
    <mergeCell ref="A493:E493"/>
    <mergeCell ref="A489:E489"/>
    <mergeCell ref="A486:E486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104"/>
  <sheetViews>
    <sheetView showGridLines="0" tabSelected="1" workbookViewId="0"/>
  </sheetViews>
  <sheetFormatPr defaultRowHeight="15.75" x14ac:dyDescent="0.25"/>
  <cols>
    <col min="1" max="1" width="23.875" style="1" customWidth="1"/>
    <col min="2" max="6" width="16.5" style="1" customWidth="1"/>
    <col min="7" max="16384" width="9" style="1"/>
  </cols>
  <sheetData>
    <row r="1" spans="1:6" ht="17.25" thickTop="1" thickBot="1" x14ac:dyDescent="0.3">
      <c r="A1" s="20" t="s">
        <v>104</v>
      </c>
    </row>
    <row r="2" spans="1:6" ht="17.25" thickTop="1" thickBot="1" x14ac:dyDescent="0.3">
      <c r="A2" s="20" t="s">
        <v>403</v>
      </c>
      <c r="B2" s="20" t="s">
        <v>453</v>
      </c>
      <c r="C2" s="20" t="s">
        <v>454</v>
      </c>
      <c r="D2" s="20" t="s">
        <v>455</v>
      </c>
      <c r="E2" s="20" t="s">
        <v>456</v>
      </c>
      <c r="F2" s="20" t="s">
        <v>457</v>
      </c>
    </row>
    <row r="3" spans="1:6" ht="17.25" thickTop="1" thickBot="1" x14ac:dyDescent="0.3">
      <c r="A3" s="16" t="s">
        <v>444</v>
      </c>
      <c r="B3" s="18">
        <f>IF(ISERROR(VLOOKUP(A3,'12年詳細'!$H$2:$J$100,2,FALSE))=TRUE, 0,VLOOKUP(A3,'12年詳細'!$H$2:$J$100,2,FALSE))</f>
        <v>72</v>
      </c>
      <c r="C3" s="18">
        <f>IF(ISERROR(VLOOKUP(A3,'13年詳細'!$H$2:$J$100,2,FALSE))=TRUE, 0,VLOOKUP(A3,'13年詳細'!$H$2:$J$100,2,FALSE))</f>
        <v>212</v>
      </c>
      <c r="D3" s="18">
        <f>IF(ISERROR(VLOOKUP(A3,'14年詳細'!$H$2:$J$100,2,FALSE))=TRUE, 0,VLOOKUP(A3,'14年詳細'!$H$2:$J$100,2,FALSE))</f>
        <v>406</v>
      </c>
      <c r="E3" s="18">
        <f>IF(ISERROR(VLOOKUP(A3,'15年詳細'!$H$2:$J$100,2,FALSE))=TRUE, 0,VLOOKUP(A3,'15年詳細'!$H$2:$J$100,2,FALSE))</f>
        <v>611</v>
      </c>
      <c r="F3" s="18">
        <f>IF(ISERROR(VLOOKUP(A3,'16年詳細'!$H$2:$J$100,2,FALSE))=TRUE, 0,VLOOKUP(A3,'16年詳細'!$H$2:$J$100,2,FALSE))</f>
        <v>562</v>
      </c>
    </row>
    <row r="4" spans="1:6" ht="17.25" thickTop="1" thickBot="1" x14ac:dyDescent="0.3">
      <c r="A4" s="16" t="s">
        <v>443</v>
      </c>
      <c r="B4" s="18">
        <f>IF(ISERROR(VLOOKUP(A4,'12年詳細'!$H$2:$J$100,2,FALSE))=TRUE, 0,VLOOKUP(A4,'12年詳細'!$H$2:$J$100,2,FALSE))</f>
        <v>190</v>
      </c>
      <c r="C4" s="18">
        <f>IF(ISERROR(VLOOKUP(A4,'13年詳細'!$H$2:$J$100,2,FALSE))=TRUE, 0,VLOOKUP(A4,'13年詳細'!$H$2:$J$100,2,FALSE))</f>
        <v>156</v>
      </c>
      <c r="D4" s="18">
        <f>IF(ISERROR(VLOOKUP(A4,'14年詳細'!$H$2:$J$100,2,FALSE))=TRUE, 0,VLOOKUP(A4,'14年詳細'!$H$2:$J$100,2,FALSE))</f>
        <v>159</v>
      </c>
      <c r="E4" s="18">
        <f>IF(ISERROR(VLOOKUP(A4,'15年詳細'!$H$2:$J$100,2,FALSE))=TRUE, 0,VLOOKUP(A4,'15年詳細'!$H$2:$J$100,2,FALSE))</f>
        <v>150</v>
      </c>
      <c r="F4" s="18">
        <f>IF(ISERROR(VLOOKUP(A4,'16年詳細'!$H$2:$J$100,2,FALSE))=TRUE, 0,VLOOKUP(A4,'16年詳細'!$H$2:$J$100,2,FALSE))</f>
        <v>157</v>
      </c>
    </row>
    <row r="5" spans="1:6" ht="17.25" thickTop="1" thickBot="1" x14ac:dyDescent="0.3">
      <c r="A5" s="16" t="s">
        <v>442</v>
      </c>
      <c r="B5" s="18">
        <f>IF(ISERROR(VLOOKUP(A5,'12年詳細'!$H$2:$J$100,2,FALSE))=TRUE, 0,VLOOKUP(A5,'12年詳細'!$H$2:$J$100,2,FALSE))</f>
        <v>156</v>
      </c>
      <c r="C5" s="18">
        <f>IF(ISERROR(VLOOKUP(A5,'13年詳細'!$H$2:$J$100,2,FALSE))=TRUE, 0,VLOOKUP(A5,'13年詳細'!$H$2:$J$100,2,FALSE))</f>
        <v>156</v>
      </c>
      <c r="D5" s="18">
        <f>IF(ISERROR(VLOOKUP(A5,'14年詳細'!$H$2:$J$100,2,FALSE))=TRUE, 0,VLOOKUP(A5,'14年詳細'!$H$2:$J$100,2,FALSE))</f>
        <v>116</v>
      </c>
      <c r="E5" s="18">
        <f>IF(ISERROR(VLOOKUP(A5,'15年詳細'!$H$2:$J$100,2,FALSE))=TRUE, 0,VLOOKUP(A5,'15年詳細'!$H$2:$J$100,2,FALSE))</f>
        <v>118</v>
      </c>
      <c r="F5" s="18">
        <f>IF(ISERROR(VLOOKUP(A5,'16年詳細'!$H$2:$J$100,2,FALSE))=TRUE, 0,VLOOKUP(A5,'16年詳細'!$H$2:$J$100,2,FALSE))</f>
        <v>0</v>
      </c>
    </row>
    <row r="6" spans="1:6" ht="17.25" thickTop="1" thickBot="1" x14ac:dyDescent="0.3">
      <c r="A6" s="16" t="s">
        <v>441</v>
      </c>
      <c r="B6" s="18">
        <f>IF(ISERROR(VLOOKUP(A6,'12年詳細'!$H$2:$J$100,2,FALSE))=TRUE, 0,VLOOKUP(A6,'12年詳細'!$H$2:$J$100,2,FALSE))</f>
        <v>3090</v>
      </c>
      <c r="C6" s="18">
        <f>IF(ISERROR(VLOOKUP(A6,'13年詳細'!$H$2:$J$100,2,FALSE))=TRUE, 0,VLOOKUP(A6,'13年詳細'!$H$2:$J$100,2,FALSE))</f>
        <v>3380</v>
      </c>
      <c r="D6" s="18">
        <f>IF(ISERROR(VLOOKUP(A6,'14年詳細'!$H$2:$J$100,2,FALSE))=TRUE, 0,VLOOKUP(A6,'14年詳細'!$H$2:$J$100,2,FALSE))</f>
        <v>4123</v>
      </c>
      <c r="E6" s="18">
        <f>IF(ISERROR(VLOOKUP(A6,'15年詳細'!$H$2:$J$100,2,FALSE))=TRUE, 0,VLOOKUP(A6,'15年詳細'!$H$2:$J$100,2,FALSE))</f>
        <v>5326</v>
      </c>
      <c r="F6" s="18">
        <f>IF(ISERROR(VLOOKUP(A6,'16年詳細'!$H$2:$J$100,2,FALSE))=TRUE, 0,VLOOKUP(A6,'16年詳細'!$H$2:$J$100,2,FALSE))</f>
        <v>6681</v>
      </c>
    </row>
    <row r="7" spans="1:6" ht="17.25" thickTop="1" thickBot="1" x14ac:dyDescent="0.3">
      <c r="A7" s="16" t="s">
        <v>440</v>
      </c>
      <c r="B7" s="18">
        <f>IF(ISERROR(VLOOKUP(A7,'12年詳細'!$H$2:$J$100,2,FALSE))=TRUE, 0,VLOOKUP(A7,'12年詳細'!$H$2:$J$100,2,FALSE))</f>
        <v>10</v>
      </c>
      <c r="C7" s="18">
        <f>IF(ISERROR(VLOOKUP(A7,'13年詳細'!$H$2:$J$100,2,FALSE))=TRUE, 0,VLOOKUP(A7,'13年詳細'!$H$2:$J$100,2,FALSE))</f>
        <v>15</v>
      </c>
      <c r="D7" s="18">
        <f>IF(ISERROR(VLOOKUP(A7,'14年詳細'!$H$2:$J$100,2,FALSE))=TRUE, 0,VLOOKUP(A7,'14年詳細'!$H$2:$J$100,2,FALSE))</f>
        <v>16</v>
      </c>
      <c r="E7" s="18">
        <f>IF(ISERROR(VLOOKUP(A7,'15年詳細'!$H$2:$J$100,2,FALSE))=TRUE, 0,VLOOKUP(A7,'15年詳細'!$H$2:$J$100,2,FALSE))</f>
        <v>13</v>
      </c>
      <c r="F7" s="18">
        <f>IF(ISERROR(VLOOKUP(A7,'16年詳細'!$H$2:$J$100,2,FALSE))=TRUE, 0,VLOOKUP(A7,'16年詳細'!$H$2:$J$100,2,FALSE))</f>
        <v>14</v>
      </c>
    </row>
    <row r="8" spans="1:6" ht="17.25" thickTop="1" thickBot="1" x14ac:dyDescent="0.3">
      <c r="A8" s="16" t="s">
        <v>439</v>
      </c>
      <c r="B8" s="18">
        <f>IF(ISERROR(VLOOKUP(A8,'12年詳細'!$H$2:$J$100,2,FALSE))=TRUE, 0,VLOOKUP(A8,'12年詳細'!$H$2:$J$100,2,FALSE))</f>
        <v>6</v>
      </c>
      <c r="C8" s="18">
        <f>IF(ISERROR(VLOOKUP(A8,'13年詳細'!$H$2:$J$100,2,FALSE))=TRUE, 0,VLOOKUP(A8,'13年詳細'!$H$2:$J$100,2,FALSE))</f>
        <v>10</v>
      </c>
      <c r="D8" s="18">
        <f>IF(ISERROR(VLOOKUP(A8,'14年詳細'!$H$2:$J$100,2,FALSE))=TRUE, 0,VLOOKUP(A8,'14年詳細'!$H$2:$J$100,2,FALSE))</f>
        <v>0</v>
      </c>
      <c r="E8" s="18">
        <f>IF(ISERROR(VLOOKUP(A8,'15年詳細'!$H$2:$J$100,2,FALSE))=TRUE, 0,VLOOKUP(A8,'15年詳細'!$H$2:$J$100,2,FALSE))</f>
        <v>2</v>
      </c>
      <c r="F8" s="18">
        <f>IF(ISERROR(VLOOKUP(A8,'16年詳細'!$H$2:$J$100,2,FALSE))=TRUE, 0,VLOOKUP(A8,'16年詳細'!$H$2:$J$100,2,FALSE))</f>
        <v>5</v>
      </c>
    </row>
    <row r="9" spans="1:6" ht="17.25" thickTop="1" thickBot="1" x14ac:dyDescent="0.3">
      <c r="A9" s="16" t="s">
        <v>438</v>
      </c>
      <c r="B9" s="18">
        <f>IF(ISERROR(VLOOKUP(A9,'12年詳細'!$H$2:$J$100,2,FALSE))=TRUE, 0,VLOOKUP(A9,'12年詳細'!$H$2:$J$100,2,FALSE))</f>
        <v>1078</v>
      </c>
      <c r="C9" s="18">
        <f>IF(ISERROR(VLOOKUP(A9,'13年詳細'!$H$2:$J$100,2,FALSE))=TRUE, 0,VLOOKUP(A9,'13年詳細'!$H$2:$J$100,2,FALSE))</f>
        <v>942</v>
      </c>
      <c r="D9" s="18">
        <f>IF(ISERROR(VLOOKUP(A9,'14年詳細'!$H$2:$J$100,2,FALSE))=TRUE, 0,VLOOKUP(A9,'14年詳細'!$H$2:$J$100,2,FALSE))</f>
        <v>874</v>
      </c>
      <c r="E9" s="18">
        <f>IF(ISERROR(VLOOKUP(A9,'15年詳細'!$H$2:$J$100,2,FALSE))=TRUE, 0,VLOOKUP(A9,'15年詳細'!$H$2:$J$100,2,FALSE))</f>
        <v>1690</v>
      </c>
      <c r="F9" s="18">
        <f>IF(ISERROR(VLOOKUP(A9,'16年詳細'!$H$2:$J$100,2,FALSE))=TRUE, 0,VLOOKUP(A9,'16年詳細'!$H$2:$J$100,2,FALSE))</f>
        <v>1328</v>
      </c>
    </row>
    <row r="10" spans="1:6" ht="17.25" thickTop="1" thickBot="1" x14ac:dyDescent="0.3">
      <c r="A10" s="16" t="s">
        <v>437</v>
      </c>
      <c r="B10" s="18">
        <f>IF(ISERROR(VLOOKUP(A10,'12年詳細'!$H$2:$J$100,2,FALSE))=TRUE, 0,VLOOKUP(A10,'12年詳細'!$H$2:$J$100,2,FALSE))</f>
        <v>10789</v>
      </c>
      <c r="C10" s="18">
        <f>IF(ISERROR(VLOOKUP(A10,'13年詳細'!$H$2:$J$100,2,FALSE))=TRUE, 0,VLOOKUP(A10,'13年詳細'!$H$2:$J$100,2,FALSE))</f>
        <v>10748</v>
      </c>
      <c r="D10" s="18">
        <f>IF(ISERROR(VLOOKUP(A10,'14年詳細'!$H$2:$J$100,2,FALSE))=TRUE, 0,VLOOKUP(A10,'14年詳細'!$H$2:$J$100,2,FALSE))</f>
        <v>11536</v>
      </c>
      <c r="E10" s="18">
        <f>IF(ISERROR(VLOOKUP(A10,'15年詳細'!$H$2:$J$100,2,FALSE))=TRUE, 0,VLOOKUP(A10,'15年詳細'!$H$2:$J$100,2,FALSE))</f>
        <v>13392</v>
      </c>
      <c r="F10" s="18">
        <f>IF(ISERROR(VLOOKUP(A10,'16年詳細'!$H$2:$J$100,2,FALSE))=TRUE, 0,VLOOKUP(A10,'16年詳細'!$H$2:$J$100,2,FALSE))</f>
        <v>16081</v>
      </c>
    </row>
    <row r="11" spans="1:6" ht="17.25" thickTop="1" thickBot="1" x14ac:dyDescent="0.3">
      <c r="A11" s="16" t="s">
        <v>436</v>
      </c>
      <c r="B11" s="18">
        <f>IF(ISERROR(VLOOKUP(A11,'12年詳細'!$H$2:$J$100,2,FALSE))=TRUE, 0,VLOOKUP(A11,'12年詳細'!$H$2:$J$100,2,FALSE))</f>
        <v>1832</v>
      </c>
      <c r="C11" s="18">
        <f>IF(ISERROR(VLOOKUP(A11,'13年詳細'!$H$2:$J$100,2,FALSE))=TRUE, 0,VLOOKUP(A11,'13年詳細'!$H$2:$J$100,2,FALSE))</f>
        <v>1527</v>
      </c>
      <c r="D11" s="18">
        <f>IF(ISERROR(VLOOKUP(A11,'14年詳細'!$H$2:$J$100,2,FALSE))=TRUE, 0,VLOOKUP(A11,'14年詳細'!$H$2:$J$100,2,FALSE))</f>
        <v>1505</v>
      </c>
      <c r="E11" s="18">
        <f>IF(ISERROR(VLOOKUP(A11,'15年詳細'!$H$2:$J$100,2,FALSE))=TRUE, 0,VLOOKUP(A11,'15年詳細'!$H$2:$J$100,2,FALSE))</f>
        <v>1428</v>
      </c>
      <c r="F11" s="18">
        <f>IF(ISERROR(VLOOKUP(A11,'16年詳細'!$H$2:$J$100,2,FALSE))=TRUE, 0,VLOOKUP(A11,'16年詳細'!$H$2:$J$100,2,FALSE))</f>
        <v>1559</v>
      </c>
    </row>
    <row r="12" spans="1:6" ht="17.25" thickTop="1" thickBot="1" x14ac:dyDescent="0.3">
      <c r="A12" s="16" t="s">
        <v>435</v>
      </c>
      <c r="B12" s="18">
        <f>IF(ISERROR(VLOOKUP(A12,'12年詳細'!$H$2:$J$100,2,FALSE))=TRUE, 0,VLOOKUP(A12,'12年詳細'!$H$2:$J$100,2,FALSE))</f>
        <v>212</v>
      </c>
      <c r="C12" s="18">
        <f>IF(ISERROR(VLOOKUP(A12,'13年詳細'!$H$2:$J$100,2,FALSE))=TRUE, 0,VLOOKUP(A12,'13年詳細'!$H$2:$J$100,2,FALSE))</f>
        <v>301</v>
      </c>
      <c r="D12" s="18">
        <f>IF(ISERROR(VLOOKUP(A12,'14年詳細'!$H$2:$J$100,2,FALSE))=TRUE, 0,VLOOKUP(A12,'14年詳細'!$H$2:$J$100,2,FALSE))</f>
        <v>384</v>
      </c>
      <c r="E12" s="18">
        <f>IF(ISERROR(VLOOKUP(A12,'15年詳細'!$H$2:$J$100,2,FALSE))=TRUE, 0,VLOOKUP(A12,'15年詳細'!$H$2:$J$100,2,FALSE))</f>
        <v>596</v>
      </c>
      <c r="F12" s="18">
        <f>IF(ISERROR(VLOOKUP(A12,'16年詳細'!$H$2:$J$100,2,FALSE))=TRUE, 0,VLOOKUP(A12,'16年詳細'!$H$2:$J$100,2,FALSE))</f>
        <v>717</v>
      </c>
    </row>
    <row r="13" spans="1:6" ht="17.25" thickTop="1" thickBot="1" x14ac:dyDescent="0.3">
      <c r="A13" s="16" t="s">
        <v>452</v>
      </c>
      <c r="B13" s="18">
        <f>IF(ISERROR(VLOOKUP(A13,'12年詳細'!$H$2:$J$100,2,FALSE))=TRUE, 0,VLOOKUP(A13,'12年詳細'!$H$2:$J$100,2,FALSE))</f>
        <v>0</v>
      </c>
      <c r="C13" s="18">
        <f>IF(ISERROR(VLOOKUP(A13,'13年詳細'!$H$2:$J$100,2,FALSE))=TRUE, 0,VLOOKUP(A13,'13年詳細'!$H$2:$J$100,2,FALSE))</f>
        <v>0</v>
      </c>
      <c r="D13" s="18">
        <f>IF(ISERROR(VLOOKUP(A13,'14年詳細'!$H$2:$J$100,2,FALSE))=TRUE, 0,VLOOKUP(A13,'14年詳細'!$H$2:$J$100,2,FALSE))</f>
        <v>0</v>
      </c>
      <c r="E13" s="18">
        <f>IF(ISERROR(VLOOKUP(A13,'15年詳細'!$H$2:$J$100,2,FALSE))=TRUE, 0,VLOOKUP(A13,'15年詳細'!$H$2:$J$100,2,FALSE))</f>
        <v>0</v>
      </c>
      <c r="F13" s="18">
        <f>IF(ISERROR(VLOOKUP(A13,'16年詳細'!$H$2:$J$100,2,FALSE))=TRUE, 0,VLOOKUP(A13,'16年詳細'!$H$2:$J$100,2,FALSE))</f>
        <v>2</v>
      </c>
    </row>
    <row r="14" spans="1:6" ht="17.25" thickTop="1" thickBot="1" x14ac:dyDescent="0.3">
      <c r="A14" s="16" t="s">
        <v>434</v>
      </c>
      <c r="B14" s="18">
        <f>IF(ISERROR(VLOOKUP(A14,'12年詳細'!$H$2:$J$100,2,FALSE))=TRUE, 0,VLOOKUP(A14,'12年詳細'!$H$2:$J$100,2,FALSE))</f>
        <v>19334</v>
      </c>
      <c r="C14" s="18">
        <f>IF(ISERROR(VLOOKUP(A14,'13年詳細'!$H$2:$J$100,2,FALSE))=TRUE, 0,VLOOKUP(A14,'13年詳細'!$H$2:$J$100,2,FALSE))</f>
        <v>19428</v>
      </c>
      <c r="D14" s="18">
        <f>IF(ISERROR(VLOOKUP(A14,'14年詳細'!$H$2:$J$100,2,FALSE))=TRUE, 0,VLOOKUP(A14,'14年詳細'!$H$2:$J$100,2,FALSE))</f>
        <v>26386</v>
      </c>
      <c r="E14" s="18">
        <f>IF(ISERROR(VLOOKUP(A14,'15年詳細'!$H$2:$J$100,2,FALSE))=TRUE, 0,VLOOKUP(A14,'15年詳細'!$H$2:$J$100,2,FALSE))</f>
        <v>31120</v>
      </c>
      <c r="F14" s="18">
        <f>IF(ISERROR(VLOOKUP(A14,'16年詳細'!$H$2:$J$100,2,FALSE))=TRUE, 0,VLOOKUP(A14,'16年詳細'!$H$2:$J$100,2,FALSE))</f>
        <v>37665</v>
      </c>
    </row>
    <row r="15" spans="1:6" ht="17.25" thickTop="1" thickBot="1" x14ac:dyDescent="0.3">
      <c r="A15" s="16" t="s">
        <v>433</v>
      </c>
      <c r="B15" s="18">
        <f>IF(ISERROR(VLOOKUP(A15,'12年詳細'!$H$2:$J$100,2,FALSE))=TRUE, 0,VLOOKUP(A15,'12年詳細'!$H$2:$J$100,2,FALSE))</f>
        <v>62</v>
      </c>
      <c r="C15" s="18">
        <f>IF(ISERROR(VLOOKUP(A15,'13年詳細'!$H$2:$J$100,2,FALSE))=TRUE, 0,VLOOKUP(A15,'13年詳細'!$H$2:$J$100,2,FALSE))</f>
        <v>99</v>
      </c>
      <c r="D15" s="18">
        <f>IF(ISERROR(VLOOKUP(A15,'14年詳細'!$H$2:$J$100,2,FALSE))=TRUE, 0,VLOOKUP(A15,'14年詳細'!$H$2:$J$100,2,FALSE))</f>
        <v>314</v>
      </c>
      <c r="E15" s="18">
        <f>IF(ISERROR(VLOOKUP(A15,'15年詳細'!$H$2:$J$100,2,FALSE))=TRUE, 0,VLOOKUP(A15,'15年詳細'!$H$2:$J$100,2,FALSE))</f>
        <v>312</v>
      </c>
      <c r="F15" s="18">
        <f>IF(ISERROR(VLOOKUP(A15,'16年詳細'!$H$2:$J$100,2,FALSE))=TRUE, 0,VLOOKUP(A15,'16年詳細'!$H$2:$J$100,2,FALSE))</f>
        <v>301</v>
      </c>
    </row>
    <row r="16" spans="1:6" ht="17.25" thickTop="1" thickBot="1" x14ac:dyDescent="0.3">
      <c r="A16" s="16" t="s">
        <v>432</v>
      </c>
      <c r="B16" s="18">
        <f>IF(ISERROR(VLOOKUP(A16,'12年詳細'!$H$2:$J$100,2,FALSE))=TRUE, 0,VLOOKUP(A16,'12年詳細'!$H$2:$J$100,2,FALSE))</f>
        <v>148</v>
      </c>
      <c r="C16" s="18">
        <f>IF(ISERROR(VLOOKUP(A16,'13年詳細'!$H$2:$J$100,2,FALSE))=TRUE, 0,VLOOKUP(A16,'13年詳細'!$H$2:$J$100,2,FALSE))</f>
        <v>190</v>
      </c>
      <c r="D16" s="18">
        <f>IF(ISERROR(VLOOKUP(A16,'14年詳細'!$H$2:$J$100,2,FALSE))=TRUE, 0,VLOOKUP(A16,'14年詳細'!$H$2:$J$100,2,FALSE))</f>
        <v>325</v>
      </c>
      <c r="E16" s="18">
        <f>IF(ISERROR(VLOOKUP(A16,'15年詳細'!$H$2:$J$100,2,FALSE))=TRUE, 0,VLOOKUP(A16,'15年詳細'!$H$2:$J$100,2,FALSE))</f>
        <v>470</v>
      </c>
      <c r="F16" s="18">
        <f>IF(ISERROR(VLOOKUP(A16,'16年詳細'!$H$2:$J$100,2,FALSE))=TRUE, 0,VLOOKUP(A16,'16年詳細'!$H$2:$J$100,2,FALSE))</f>
        <v>605</v>
      </c>
    </row>
    <row r="17" spans="1:6" ht="17.25" thickTop="1" thickBot="1" x14ac:dyDescent="0.3">
      <c r="A17" s="16" t="s">
        <v>449</v>
      </c>
      <c r="B17" s="18">
        <f>IF(ISERROR(VLOOKUP(A17,'12年詳細'!$H$2:$J$100,2,FALSE))=TRUE, 0,VLOOKUP(A17,'12年詳細'!$H$2:$J$100,2,FALSE))</f>
        <v>0</v>
      </c>
      <c r="C17" s="18">
        <f>IF(ISERROR(VLOOKUP(A17,'13年詳細'!$H$2:$J$100,2,FALSE))=TRUE, 0,VLOOKUP(A17,'13年詳細'!$H$2:$J$100,2,FALSE))</f>
        <v>75</v>
      </c>
      <c r="D17" s="18">
        <f>IF(ISERROR(VLOOKUP(A17,'14年詳細'!$H$2:$J$100,2,FALSE))=TRUE, 0,VLOOKUP(A17,'14年詳細'!$H$2:$J$100,2,FALSE))</f>
        <v>73</v>
      </c>
      <c r="E17" s="18">
        <f>IF(ISERROR(VLOOKUP(A17,'15年詳細'!$H$2:$J$100,2,FALSE))=TRUE, 0,VLOOKUP(A17,'15年詳細'!$H$2:$J$100,2,FALSE))</f>
        <v>61</v>
      </c>
      <c r="F17" s="18">
        <f>IF(ISERROR(VLOOKUP(A17,'16年詳細'!$H$2:$J$100,2,FALSE))=TRUE, 0,VLOOKUP(A17,'16年詳細'!$H$2:$J$100,2,FALSE))</f>
        <v>138</v>
      </c>
    </row>
    <row r="18" spans="1:6" ht="17.25" thickTop="1" thickBot="1" x14ac:dyDescent="0.3">
      <c r="A18" s="16" t="s">
        <v>450</v>
      </c>
      <c r="B18" s="18">
        <f>IF(ISERROR(VLOOKUP(A18,'12年詳細'!$H$2:$J$100,2,FALSE))=TRUE, 0,VLOOKUP(A18,'12年詳細'!$H$2:$J$100,2,FALSE))</f>
        <v>0</v>
      </c>
      <c r="C18" s="18">
        <f>IF(ISERROR(VLOOKUP(A18,'13年詳細'!$H$2:$J$100,2,FALSE))=TRUE, 0,VLOOKUP(A18,'13年詳細'!$H$2:$J$100,2,FALSE))</f>
        <v>0</v>
      </c>
      <c r="D18" s="18">
        <f>IF(ISERROR(VLOOKUP(A18,'14年詳細'!$H$2:$J$100,2,FALSE))=TRUE, 0,VLOOKUP(A18,'14年詳細'!$H$2:$J$100,2,FALSE))</f>
        <v>0</v>
      </c>
      <c r="E18" s="18">
        <f>IF(ISERROR(VLOOKUP(A18,'15年詳細'!$H$2:$J$100,2,FALSE))=TRUE, 0,VLOOKUP(A18,'15年詳細'!$H$2:$J$100,2,FALSE))</f>
        <v>2</v>
      </c>
      <c r="F18" s="18">
        <f>IF(ISERROR(VLOOKUP(A18,'16年詳細'!$H$2:$J$100,2,FALSE))=TRUE, 0,VLOOKUP(A18,'16年詳細'!$H$2:$J$100,2,FALSE))</f>
        <v>0</v>
      </c>
    </row>
    <row r="19" spans="1:6" ht="17.25" thickTop="1" thickBot="1" x14ac:dyDescent="0.3">
      <c r="A19" s="16" t="s">
        <v>431</v>
      </c>
      <c r="B19" s="18">
        <f>IF(ISERROR(VLOOKUP(A19,'12年詳細'!$H$2:$J$100,2,FALSE))=TRUE, 0,VLOOKUP(A19,'12年詳細'!$H$2:$J$100,2,FALSE))</f>
        <v>5</v>
      </c>
      <c r="C19" s="18">
        <f>IF(ISERROR(VLOOKUP(A19,'13年詳細'!$H$2:$J$100,2,FALSE))=TRUE, 0,VLOOKUP(A19,'13年詳細'!$H$2:$J$100,2,FALSE))</f>
        <v>7</v>
      </c>
      <c r="D19" s="18">
        <f>IF(ISERROR(VLOOKUP(A19,'14年詳細'!$H$2:$J$100,2,FALSE))=TRUE, 0,VLOOKUP(A19,'14年詳細'!$H$2:$J$100,2,FALSE))</f>
        <v>2</v>
      </c>
      <c r="E19" s="18">
        <f>IF(ISERROR(VLOOKUP(A19,'15年詳細'!$H$2:$J$100,2,FALSE))=TRUE, 0,VLOOKUP(A19,'15年詳細'!$H$2:$J$100,2,FALSE))</f>
        <v>4</v>
      </c>
      <c r="F19" s="18">
        <f>IF(ISERROR(VLOOKUP(A19,'16年詳細'!$H$2:$J$100,2,FALSE))=TRUE, 0,VLOOKUP(A19,'16年詳細'!$H$2:$J$100,2,FALSE))</f>
        <v>1</v>
      </c>
    </row>
    <row r="20" spans="1:6" ht="17.25" thickTop="1" thickBot="1" x14ac:dyDescent="0.3">
      <c r="A20" s="16" t="s">
        <v>430</v>
      </c>
      <c r="B20" s="18">
        <f>IF(ISERROR(VLOOKUP(A20,'12年詳細'!$H$2:$J$100,2,FALSE))=TRUE, 0,VLOOKUP(A20,'12年詳細'!$H$2:$J$100,2,FALSE))</f>
        <v>2</v>
      </c>
      <c r="C20" s="18">
        <f>IF(ISERROR(VLOOKUP(A20,'13年詳細'!$H$2:$J$100,2,FALSE))=TRUE, 0,VLOOKUP(A20,'13年詳細'!$H$2:$J$100,2,FALSE))</f>
        <v>1</v>
      </c>
      <c r="D20" s="18">
        <f>IF(ISERROR(VLOOKUP(A20,'14年詳細'!$H$2:$J$100,2,FALSE))=TRUE, 0,VLOOKUP(A20,'14年詳細'!$H$2:$J$100,2,FALSE))</f>
        <v>1</v>
      </c>
      <c r="E20" s="18">
        <f>IF(ISERROR(VLOOKUP(A20,'15年詳細'!$H$2:$J$100,2,FALSE))=TRUE, 0,VLOOKUP(A20,'15年詳細'!$H$2:$J$100,2,FALSE))</f>
        <v>3</v>
      </c>
      <c r="F20" s="18">
        <f>IF(ISERROR(VLOOKUP(A20,'16年詳細'!$H$2:$J$100,2,FALSE))=TRUE, 0,VLOOKUP(A20,'16年詳細'!$H$2:$J$100,2,FALSE))</f>
        <v>1</v>
      </c>
    </row>
    <row r="21" spans="1:6" ht="17.25" thickTop="1" thickBot="1" x14ac:dyDescent="0.3">
      <c r="A21" s="16" t="s">
        <v>429</v>
      </c>
      <c r="B21" s="18">
        <f>IF(ISERROR(VLOOKUP(A21,'12年詳細'!$H$2:$J$100,2,FALSE))=TRUE, 0,VLOOKUP(A21,'12年詳細'!$H$2:$J$100,2,FALSE))</f>
        <v>1</v>
      </c>
      <c r="C21" s="18">
        <f>IF(ISERROR(VLOOKUP(A21,'13年詳細'!$H$2:$J$100,2,FALSE))=TRUE, 0,VLOOKUP(A21,'13年詳細'!$H$2:$J$100,2,FALSE))</f>
        <v>10</v>
      </c>
      <c r="D21" s="18">
        <f>IF(ISERROR(VLOOKUP(A21,'14年詳細'!$H$2:$J$100,2,FALSE))=TRUE, 0,VLOOKUP(A21,'14年詳細'!$H$2:$J$100,2,FALSE))</f>
        <v>0</v>
      </c>
      <c r="E21" s="18">
        <f>IF(ISERROR(VLOOKUP(A21,'15年詳細'!$H$2:$J$100,2,FALSE))=TRUE, 0,VLOOKUP(A21,'15年詳細'!$H$2:$J$100,2,FALSE))</f>
        <v>0</v>
      </c>
      <c r="F21" s="18">
        <f>IF(ISERROR(VLOOKUP(A21,'16年詳細'!$H$2:$J$100,2,FALSE))=TRUE, 0,VLOOKUP(A21,'16年詳細'!$H$2:$J$100,2,FALSE))</f>
        <v>0</v>
      </c>
    </row>
    <row r="22" spans="1:6" ht="17.25" thickTop="1" thickBot="1" x14ac:dyDescent="0.3">
      <c r="A22" s="16" t="s">
        <v>428</v>
      </c>
      <c r="B22" s="18">
        <f>IF(ISERROR(VLOOKUP(A22,'12年詳細'!$H$2:$J$100,2,FALSE))=TRUE, 0,VLOOKUP(A22,'12年詳細'!$H$2:$J$100,2,FALSE))</f>
        <v>812</v>
      </c>
      <c r="C22" s="18">
        <f>IF(ISERROR(VLOOKUP(A22,'13年詳細'!$H$2:$J$100,2,FALSE))=TRUE, 0,VLOOKUP(A22,'13年詳細'!$H$2:$J$100,2,FALSE))</f>
        <v>749</v>
      </c>
      <c r="D22" s="18">
        <f>IF(ISERROR(VLOOKUP(A22,'14年詳細'!$H$2:$J$100,2,FALSE))=TRUE, 0,VLOOKUP(A22,'14年詳細'!$H$2:$J$100,2,FALSE))</f>
        <v>716</v>
      </c>
      <c r="E22" s="18">
        <f>IF(ISERROR(VLOOKUP(A22,'15年詳細'!$H$2:$J$100,2,FALSE))=TRUE, 0,VLOOKUP(A22,'15年詳細'!$H$2:$J$100,2,FALSE))</f>
        <v>604</v>
      </c>
      <c r="F22" s="18">
        <f>IF(ISERROR(VLOOKUP(A22,'16年詳細'!$H$2:$J$100,2,FALSE))=TRUE, 0,VLOOKUP(A22,'16年詳細'!$H$2:$J$100,2,FALSE))</f>
        <v>563</v>
      </c>
    </row>
    <row r="23" spans="1:6" ht="17.25" thickTop="1" thickBot="1" x14ac:dyDescent="0.3">
      <c r="A23" s="16" t="s">
        <v>427</v>
      </c>
      <c r="B23" s="18">
        <f>IF(ISERROR(VLOOKUP(A23,'12年詳細'!$H$2:$J$100,2,FALSE))=TRUE, 0,VLOOKUP(A23,'12年詳細'!$H$2:$J$100,2,FALSE))</f>
        <v>34377</v>
      </c>
      <c r="C23" s="18">
        <f>IF(ISERROR(VLOOKUP(A23,'13年詳細'!$H$2:$J$100,2,FALSE))=TRUE, 0,VLOOKUP(A23,'13年詳細'!$H$2:$J$100,2,FALSE))</f>
        <v>35218</v>
      </c>
      <c r="D23" s="18">
        <f>IF(ISERROR(VLOOKUP(A23,'14年詳細'!$H$2:$J$100,2,FALSE))=TRUE, 0,VLOOKUP(A23,'14年詳細'!$H$2:$J$100,2,FALSE))</f>
        <v>38619</v>
      </c>
      <c r="E23" s="18">
        <f>IF(ISERROR(VLOOKUP(A23,'15年詳細'!$H$2:$J$100,2,FALSE))=TRUE, 0,VLOOKUP(A23,'15年詳細'!$H$2:$J$100,2,FALSE))</f>
        <v>48118</v>
      </c>
      <c r="F23" s="18">
        <f>IF(ISERROR(VLOOKUP(A23,'16年詳細'!$H$2:$J$100,2,FALSE))=TRUE, 0,VLOOKUP(A23,'16年詳細'!$H$2:$J$100,2,FALSE))</f>
        <v>56380</v>
      </c>
    </row>
    <row r="24" spans="1:6" ht="17.25" thickTop="1" thickBot="1" x14ac:dyDescent="0.3">
      <c r="A24" s="16" t="s">
        <v>426</v>
      </c>
      <c r="B24" s="18">
        <f>IF(ISERROR(VLOOKUP(A24,'12年詳細'!$H$2:$J$100,2,FALSE))=TRUE, 0,VLOOKUP(A24,'12年詳細'!$H$2:$J$100,2,FALSE))</f>
        <v>395</v>
      </c>
      <c r="C24" s="18">
        <f>IF(ISERROR(VLOOKUP(A24,'13年詳細'!$H$2:$J$100,2,FALSE))=TRUE, 0,VLOOKUP(A24,'13年詳細'!$H$2:$J$100,2,FALSE))</f>
        <v>728</v>
      </c>
      <c r="D24" s="18">
        <f>IF(ISERROR(VLOOKUP(A24,'14年詳細'!$H$2:$J$100,2,FALSE))=TRUE, 0,VLOOKUP(A24,'14年詳細'!$H$2:$J$100,2,FALSE))</f>
        <v>176</v>
      </c>
      <c r="E24" s="18">
        <f>IF(ISERROR(VLOOKUP(A24,'15年詳細'!$H$2:$J$100,2,FALSE))=TRUE, 0,VLOOKUP(A24,'15年詳細'!$H$2:$J$100,2,FALSE))</f>
        <v>8</v>
      </c>
      <c r="F24" s="18">
        <f>IF(ISERROR(VLOOKUP(A24,'16年詳細'!$H$2:$J$100,2,FALSE))=TRUE, 0,VLOOKUP(A24,'16年詳細'!$H$2:$J$100,2,FALSE))</f>
        <v>87</v>
      </c>
    </row>
    <row r="25" spans="1:6" ht="17.25" thickTop="1" thickBot="1" x14ac:dyDescent="0.3">
      <c r="A25" s="16" t="s">
        <v>425</v>
      </c>
      <c r="B25" s="18">
        <f>IF(ISERROR(VLOOKUP(A25,'12年詳細'!$H$2:$J$100,2,FALSE))=TRUE, 0,VLOOKUP(A25,'12年詳細'!$H$2:$J$100,2,FALSE))</f>
        <v>266</v>
      </c>
      <c r="C25" s="18">
        <f>IF(ISERROR(VLOOKUP(A25,'13年詳細'!$H$2:$J$100,2,FALSE))=TRUE, 0,VLOOKUP(A25,'13年詳細'!$H$2:$J$100,2,FALSE))</f>
        <v>267</v>
      </c>
      <c r="D25" s="18">
        <f>IF(ISERROR(VLOOKUP(A25,'14年詳細'!$H$2:$J$100,2,FALSE))=TRUE, 0,VLOOKUP(A25,'14年詳細'!$H$2:$J$100,2,FALSE))</f>
        <v>305</v>
      </c>
      <c r="E25" s="18">
        <f>IF(ISERROR(VLOOKUP(A25,'15年詳細'!$H$2:$J$100,2,FALSE))=TRUE, 0,VLOOKUP(A25,'15年詳細'!$H$2:$J$100,2,FALSE))</f>
        <v>391</v>
      </c>
      <c r="F25" s="18">
        <f>IF(ISERROR(VLOOKUP(A25,'16年詳細'!$H$2:$J$100,2,FALSE))=TRUE, 0,VLOOKUP(A25,'16年詳細'!$H$2:$J$100,2,FALSE))</f>
        <v>411</v>
      </c>
    </row>
    <row r="26" spans="1:6" ht="17.25" thickTop="1" thickBot="1" x14ac:dyDescent="0.3">
      <c r="A26" s="16" t="s">
        <v>424</v>
      </c>
      <c r="B26" s="18">
        <f>IF(ISERROR(VLOOKUP(A26,'12年詳細'!$H$2:$J$100,2,FALSE))=TRUE, 0,VLOOKUP(A26,'12年詳細'!$H$2:$J$100,2,FALSE))</f>
        <v>161</v>
      </c>
      <c r="C26" s="18">
        <f>IF(ISERROR(VLOOKUP(A26,'13年詳細'!$H$2:$J$100,2,FALSE))=TRUE, 0,VLOOKUP(A26,'13年詳細'!$H$2:$J$100,2,FALSE))</f>
        <v>160</v>
      </c>
      <c r="D26" s="18">
        <f>IF(ISERROR(VLOOKUP(A26,'14年詳細'!$H$2:$J$100,2,FALSE))=TRUE, 0,VLOOKUP(A26,'14年詳細'!$H$2:$J$100,2,FALSE))</f>
        <v>156</v>
      </c>
      <c r="E26" s="18">
        <f>IF(ISERROR(VLOOKUP(A26,'15年詳細'!$H$2:$J$100,2,FALSE))=TRUE, 0,VLOOKUP(A26,'15年詳細'!$H$2:$J$100,2,FALSE))</f>
        <v>196</v>
      </c>
      <c r="F26" s="18">
        <f>IF(ISERROR(VLOOKUP(A26,'16年詳細'!$H$2:$J$100,2,FALSE))=TRUE, 0,VLOOKUP(A26,'16年詳細'!$H$2:$J$100,2,FALSE))</f>
        <v>205</v>
      </c>
    </row>
    <row r="27" spans="1:6" ht="17.25" thickTop="1" thickBot="1" x14ac:dyDescent="0.3">
      <c r="A27" s="16" t="s">
        <v>423</v>
      </c>
      <c r="B27" s="18">
        <f>IF(ISERROR(VLOOKUP(A27,'12年詳細'!$H$2:$J$100,2,FALSE))=TRUE, 0,VLOOKUP(A27,'12年詳細'!$H$2:$J$100,2,FALSE))</f>
        <v>657</v>
      </c>
      <c r="C27" s="18">
        <f>IF(ISERROR(VLOOKUP(A27,'13年詳細'!$H$2:$J$100,2,FALSE))=TRUE, 0,VLOOKUP(A27,'13年詳細'!$H$2:$J$100,2,FALSE))</f>
        <v>787</v>
      </c>
      <c r="D27" s="18">
        <f>IF(ISERROR(VLOOKUP(A27,'14年詳細'!$H$2:$J$100,2,FALSE))=TRUE, 0,VLOOKUP(A27,'14年詳細'!$H$2:$J$100,2,FALSE))</f>
        <v>764</v>
      </c>
      <c r="E27" s="18">
        <f>IF(ISERROR(VLOOKUP(A27,'15年詳細'!$H$2:$J$100,2,FALSE))=TRUE, 0,VLOOKUP(A27,'15年詳細'!$H$2:$J$100,2,FALSE))</f>
        <v>713</v>
      </c>
      <c r="F27" s="18">
        <f>IF(ISERROR(VLOOKUP(A27,'16年詳細'!$H$2:$J$100,2,FALSE))=TRUE, 0,VLOOKUP(A27,'16年詳細'!$H$2:$J$100,2,FALSE))</f>
        <v>712</v>
      </c>
    </row>
    <row r="28" spans="1:6" ht="17.25" thickTop="1" thickBot="1" x14ac:dyDescent="0.3">
      <c r="A28" s="16" t="s">
        <v>422</v>
      </c>
      <c r="B28" s="18">
        <f>IF(ISERROR(VLOOKUP(A28,'12年詳細'!$H$2:$J$100,2,FALSE))=TRUE, 0,VLOOKUP(A28,'12年詳細'!$H$2:$J$100,2,FALSE))</f>
        <v>450</v>
      </c>
      <c r="C28" s="18">
        <f>IF(ISERROR(VLOOKUP(A28,'13年詳細'!$H$2:$J$100,2,FALSE))=TRUE, 0,VLOOKUP(A28,'13年詳細'!$H$2:$J$100,2,FALSE))</f>
        <v>473</v>
      </c>
      <c r="D28" s="18">
        <f>IF(ISERROR(VLOOKUP(A28,'14年詳細'!$H$2:$J$100,2,FALSE))=TRUE, 0,VLOOKUP(A28,'14年詳細'!$H$2:$J$100,2,FALSE))</f>
        <v>588</v>
      </c>
      <c r="E28" s="18">
        <f>IF(ISERROR(VLOOKUP(A28,'15年詳細'!$H$2:$J$100,2,FALSE))=TRUE, 0,VLOOKUP(A28,'15年詳細'!$H$2:$J$100,2,FALSE))</f>
        <v>633</v>
      </c>
      <c r="F28" s="18">
        <f>IF(ISERROR(VLOOKUP(A28,'16年詳細'!$H$2:$J$100,2,FALSE))=TRUE, 0,VLOOKUP(A28,'16年詳細'!$H$2:$J$100,2,FALSE))</f>
        <v>795</v>
      </c>
    </row>
    <row r="29" spans="1:6" ht="17.25" thickTop="1" thickBot="1" x14ac:dyDescent="0.3">
      <c r="A29" s="16" t="s">
        <v>421</v>
      </c>
      <c r="B29" s="18">
        <f>IF(ISERROR(VLOOKUP(A29,'12年詳細'!$H$2:$J$100,2,FALSE))=TRUE, 0,VLOOKUP(A29,'12年詳細'!$H$2:$J$100,2,FALSE))</f>
        <v>26</v>
      </c>
      <c r="C29" s="18">
        <f>IF(ISERROR(VLOOKUP(A29,'13年詳細'!$H$2:$J$100,2,FALSE))=TRUE, 0,VLOOKUP(A29,'13年詳細'!$H$2:$J$100,2,FALSE))</f>
        <v>52</v>
      </c>
      <c r="D29" s="18">
        <f>IF(ISERROR(VLOOKUP(A29,'14年詳細'!$H$2:$J$100,2,FALSE))=TRUE, 0,VLOOKUP(A29,'14年詳細'!$H$2:$J$100,2,FALSE))</f>
        <v>28</v>
      </c>
      <c r="E29" s="18">
        <f>IF(ISERROR(VLOOKUP(A29,'15年詳細'!$H$2:$J$100,2,FALSE))=TRUE, 0,VLOOKUP(A29,'15年詳細'!$H$2:$J$100,2,FALSE))</f>
        <v>12</v>
      </c>
      <c r="F29" s="18">
        <f>IF(ISERROR(VLOOKUP(A29,'16年詳細'!$H$2:$J$100,2,FALSE))=TRUE, 0,VLOOKUP(A29,'16年詳細'!$H$2:$J$100,2,FALSE))</f>
        <v>11</v>
      </c>
    </row>
    <row r="30" spans="1:6" ht="17.25" thickTop="1" thickBot="1" x14ac:dyDescent="0.3">
      <c r="A30" s="16" t="s">
        <v>420</v>
      </c>
      <c r="B30" s="18">
        <f>IF(ISERROR(VLOOKUP(A30,'12年詳細'!$H$2:$J$100,2,FALSE))=TRUE, 0,VLOOKUP(A30,'12年詳細'!$H$2:$J$100,2,FALSE))</f>
        <v>2</v>
      </c>
      <c r="C30" s="18">
        <f>IF(ISERROR(VLOOKUP(A30,'13年詳細'!$H$2:$J$100,2,FALSE))=TRUE, 0,VLOOKUP(A30,'13年詳細'!$H$2:$J$100,2,FALSE))</f>
        <v>0</v>
      </c>
      <c r="D30" s="18">
        <f>IF(ISERROR(VLOOKUP(A30,'14年詳細'!$H$2:$J$100,2,FALSE))=TRUE, 0,VLOOKUP(A30,'14年詳細'!$H$2:$J$100,2,FALSE))</f>
        <v>2</v>
      </c>
      <c r="E30" s="18">
        <f>IF(ISERROR(VLOOKUP(A30,'15年詳細'!$H$2:$J$100,2,FALSE))=TRUE, 0,VLOOKUP(A30,'15年詳細'!$H$2:$J$100,2,FALSE))</f>
        <v>0</v>
      </c>
      <c r="F30" s="18">
        <f>IF(ISERROR(VLOOKUP(A30,'16年詳細'!$H$2:$J$100,2,FALSE))=TRUE, 0,VLOOKUP(A30,'16年詳細'!$H$2:$J$100,2,FALSE))</f>
        <v>0</v>
      </c>
    </row>
    <row r="31" spans="1:6" ht="17.25" thickTop="1" thickBot="1" x14ac:dyDescent="0.3">
      <c r="A31" s="16" t="s">
        <v>448</v>
      </c>
      <c r="B31" s="18">
        <f>IF(ISERROR(VLOOKUP(A31,'12年詳細'!$H$2:$J$100,2,FALSE))=TRUE, 0,VLOOKUP(A31,'12年詳細'!$H$2:$J$100,2,FALSE))</f>
        <v>0</v>
      </c>
      <c r="C31" s="18">
        <f>IF(ISERROR(VLOOKUP(A31,'13年詳細'!$H$2:$J$100,2,FALSE))=TRUE, 0,VLOOKUP(A31,'13年詳細'!$H$2:$J$100,2,FALSE))</f>
        <v>5</v>
      </c>
      <c r="D31" s="18">
        <f>IF(ISERROR(VLOOKUP(A31,'14年詳細'!$H$2:$J$100,2,FALSE))=TRUE, 0,VLOOKUP(A31,'14年詳細'!$H$2:$J$100,2,FALSE))</f>
        <v>3</v>
      </c>
      <c r="E31" s="18">
        <f>IF(ISERROR(VLOOKUP(A31,'15年詳細'!$H$2:$J$100,2,FALSE))=TRUE, 0,VLOOKUP(A31,'15年詳細'!$H$2:$J$100,2,FALSE))</f>
        <v>12</v>
      </c>
      <c r="F31" s="18">
        <f>IF(ISERROR(VLOOKUP(A31,'16年詳細'!$H$2:$J$100,2,FALSE))=TRUE, 0,VLOOKUP(A31,'16年詳細'!$H$2:$J$100,2,FALSE))</f>
        <v>14</v>
      </c>
    </row>
    <row r="32" spans="1:6" ht="17.25" thickTop="1" thickBot="1" x14ac:dyDescent="0.3">
      <c r="A32" s="16" t="s">
        <v>451</v>
      </c>
      <c r="B32" s="18">
        <f>IF(ISERROR(VLOOKUP(A32,'12年詳細'!$H$2:$J$100,2,FALSE))=TRUE, 0,VLOOKUP(A32,'12年詳細'!$H$2:$J$100,2,FALSE))</f>
        <v>0</v>
      </c>
      <c r="C32" s="18">
        <f>IF(ISERROR(VLOOKUP(A32,'13年詳細'!$H$2:$J$100,2,FALSE))=TRUE, 0,VLOOKUP(A32,'13年詳細'!$H$2:$J$100,2,FALSE))</f>
        <v>0</v>
      </c>
      <c r="D32" s="18">
        <f>IF(ISERROR(VLOOKUP(A32,'14年詳細'!$H$2:$J$100,2,FALSE))=TRUE, 0,VLOOKUP(A32,'14年詳細'!$H$2:$J$100,2,FALSE))</f>
        <v>0</v>
      </c>
      <c r="E32" s="18">
        <f>IF(ISERROR(VLOOKUP(A32,'15年詳細'!$H$2:$J$100,2,FALSE))=TRUE, 0,VLOOKUP(A32,'15年詳細'!$H$2:$J$100,2,FALSE))</f>
        <v>0</v>
      </c>
      <c r="F32" s="18">
        <f>IF(ISERROR(VLOOKUP(A32,'16年詳細'!$H$2:$J$100,2,FALSE))=TRUE, 0,VLOOKUP(A32,'16年詳細'!$H$2:$J$100,2,FALSE))</f>
        <v>1</v>
      </c>
    </row>
    <row r="33" spans="1:6" ht="17.25" thickTop="1" thickBot="1" x14ac:dyDescent="0.3">
      <c r="A33" s="16" t="s">
        <v>419</v>
      </c>
      <c r="B33" s="18">
        <f>IF(ISERROR(VLOOKUP(A33,'12年詳細'!$H$2:$J$100,2,FALSE))=TRUE, 0,VLOOKUP(A33,'12年詳細'!$H$2:$J$100,2,FALSE))</f>
        <v>305</v>
      </c>
      <c r="C33" s="18">
        <f>IF(ISERROR(VLOOKUP(A33,'13年詳細'!$H$2:$J$100,2,FALSE))=TRUE, 0,VLOOKUP(A33,'13年詳細'!$H$2:$J$100,2,FALSE))</f>
        <v>306</v>
      </c>
      <c r="D33" s="18">
        <f>IF(ISERROR(VLOOKUP(A33,'14年詳細'!$H$2:$J$100,2,FALSE))=TRUE, 0,VLOOKUP(A33,'14年詳細'!$H$2:$J$100,2,FALSE))</f>
        <v>226</v>
      </c>
      <c r="E33" s="18">
        <f>IF(ISERROR(VLOOKUP(A33,'15年詳細'!$H$2:$J$100,2,FALSE))=TRUE, 0,VLOOKUP(A33,'15年詳細'!$H$2:$J$100,2,FALSE))</f>
        <v>225</v>
      </c>
      <c r="F33" s="18">
        <f>IF(ISERROR(VLOOKUP(A33,'16年詳細'!$H$2:$J$100,2,FALSE))=TRUE, 0,VLOOKUP(A33,'16年詳細'!$H$2:$J$100,2,FALSE))</f>
        <v>215</v>
      </c>
    </row>
    <row r="34" spans="1:6" ht="17.25" thickTop="1" thickBot="1" x14ac:dyDescent="0.3">
      <c r="A34" s="16" t="s">
        <v>418</v>
      </c>
      <c r="B34" s="18">
        <f>IF(ISERROR(VLOOKUP(A34,'12年詳細'!$H$2:$J$100,2,FALSE))=TRUE, 0,VLOOKUP(A34,'12年詳細'!$H$2:$J$100,2,FALSE))</f>
        <v>13785</v>
      </c>
      <c r="C34" s="18">
        <f>IF(ISERROR(VLOOKUP(A34,'13年詳細'!$H$2:$J$100,2,FALSE))=TRUE, 0,VLOOKUP(A34,'13年詳細'!$H$2:$J$100,2,FALSE))</f>
        <v>14485</v>
      </c>
      <c r="D34" s="18">
        <f>IF(ISERROR(VLOOKUP(A34,'14年詳細'!$H$2:$J$100,2,FALSE))=TRUE, 0,VLOOKUP(A34,'14年詳細'!$H$2:$J$100,2,FALSE))</f>
        <v>14769</v>
      </c>
      <c r="E34" s="18">
        <f>IF(ISERROR(VLOOKUP(A34,'15年詳細'!$H$2:$J$100,2,FALSE))=TRUE, 0,VLOOKUP(A34,'15年詳細'!$H$2:$J$100,2,FALSE))</f>
        <v>16283</v>
      </c>
      <c r="F34" s="18">
        <f>IF(ISERROR(VLOOKUP(A34,'16年詳細'!$H$2:$J$100,2,FALSE))=TRUE, 0,VLOOKUP(A34,'16年詳細'!$H$2:$J$100,2,FALSE))</f>
        <v>17932</v>
      </c>
    </row>
    <row r="35" spans="1:6" ht="17.25" thickTop="1" thickBot="1" x14ac:dyDescent="0.3">
      <c r="A35" s="16" t="s">
        <v>417</v>
      </c>
      <c r="B35" s="18">
        <f>IF(ISERROR(VLOOKUP(A35,'12年詳細'!$H$2:$J$100,2,FALSE))=TRUE, 0,VLOOKUP(A35,'12年詳細'!$H$2:$J$100,2,FALSE))</f>
        <v>210</v>
      </c>
      <c r="C35" s="18">
        <f>IF(ISERROR(VLOOKUP(A35,'13年詳細'!$H$2:$J$100,2,FALSE))=TRUE, 0,VLOOKUP(A35,'13年詳細'!$H$2:$J$100,2,FALSE))</f>
        <v>180</v>
      </c>
      <c r="D35" s="18">
        <f>IF(ISERROR(VLOOKUP(A35,'14年詳細'!$H$2:$J$100,2,FALSE))=TRUE, 0,VLOOKUP(A35,'14年詳細'!$H$2:$J$100,2,FALSE))</f>
        <v>219</v>
      </c>
      <c r="E35" s="18">
        <f>IF(ISERROR(VLOOKUP(A35,'15年詳細'!$H$2:$J$100,2,FALSE))=TRUE, 0,VLOOKUP(A35,'15年詳細'!$H$2:$J$100,2,FALSE))</f>
        <v>126</v>
      </c>
      <c r="F35" s="18">
        <f>IF(ISERROR(VLOOKUP(A35,'16年詳細'!$H$2:$J$100,2,FALSE))=TRUE, 0,VLOOKUP(A35,'16年詳細'!$H$2:$J$100,2,FALSE))</f>
        <v>159</v>
      </c>
    </row>
    <row r="36" spans="1:6" ht="17.25" thickTop="1" thickBot="1" x14ac:dyDescent="0.3">
      <c r="A36" s="16" t="s">
        <v>416</v>
      </c>
      <c r="B36" s="18">
        <f>IF(ISERROR(VLOOKUP(A36,'12年詳細'!$H$2:$J$100,2,FALSE))=TRUE, 0,VLOOKUP(A36,'12年詳細'!$H$2:$J$100,2,FALSE))</f>
        <v>74122</v>
      </c>
      <c r="C36" s="18">
        <f>IF(ISERROR(VLOOKUP(A36,'13年詳細'!$H$2:$J$100,2,FALSE))=TRUE, 0,VLOOKUP(A36,'13年詳細'!$H$2:$J$100,2,FALSE))</f>
        <v>75805</v>
      </c>
      <c r="D36" s="18">
        <f>IF(ISERROR(VLOOKUP(A36,'14年詳細'!$H$2:$J$100,2,FALSE))=TRUE, 0,VLOOKUP(A36,'14年詳細'!$H$2:$J$100,2,FALSE))</f>
        <v>76193</v>
      </c>
      <c r="E36" s="18">
        <f>IF(ISERROR(VLOOKUP(A36,'15年詳細'!$H$2:$J$100,2,FALSE))=TRUE, 0,VLOOKUP(A36,'15年詳細'!$H$2:$J$100,2,FALSE))</f>
        <v>77420</v>
      </c>
      <c r="F36" s="18">
        <f>IF(ISERROR(VLOOKUP(A36,'16年詳細'!$H$2:$J$100,2,FALSE))=TRUE, 0,VLOOKUP(A36,'16年詳細'!$H$2:$J$100,2,FALSE))</f>
        <v>82542</v>
      </c>
    </row>
    <row r="37" spans="1:6" ht="17.25" thickTop="1" thickBot="1" x14ac:dyDescent="0.3">
      <c r="A37" s="16" t="s">
        <v>415</v>
      </c>
      <c r="B37" s="18">
        <f>IF(ISERROR(VLOOKUP(A37,'12年詳細'!$H$2:$J$100,2,FALSE))=TRUE, 0,VLOOKUP(A37,'12年詳細'!$H$2:$J$100,2,FALSE))</f>
        <v>26</v>
      </c>
      <c r="C37" s="18">
        <f>IF(ISERROR(VLOOKUP(A37,'13年詳細'!$H$2:$J$100,2,FALSE))=TRUE, 0,VLOOKUP(A37,'13年詳細'!$H$2:$J$100,2,FALSE))</f>
        <v>43</v>
      </c>
      <c r="D37" s="18">
        <f>IF(ISERROR(VLOOKUP(A37,'14年詳細'!$H$2:$J$100,2,FALSE))=TRUE, 0,VLOOKUP(A37,'14年詳細'!$H$2:$J$100,2,FALSE))</f>
        <v>10</v>
      </c>
      <c r="E37" s="18">
        <f>IF(ISERROR(VLOOKUP(A37,'15年詳細'!$H$2:$J$100,2,FALSE))=TRUE, 0,VLOOKUP(A37,'15年詳細'!$H$2:$J$100,2,FALSE))</f>
        <v>0</v>
      </c>
      <c r="F37" s="18">
        <f>IF(ISERROR(VLOOKUP(A37,'16年詳細'!$H$2:$J$100,2,FALSE))=TRUE, 0,VLOOKUP(A37,'16年詳細'!$H$2:$J$100,2,FALSE))</f>
        <v>24</v>
      </c>
    </row>
    <row r="38" spans="1:6" ht="17.25" thickTop="1" thickBot="1" x14ac:dyDescent="0.3">
      <c r="A38" s="16" t="s">
        <v>414</v>
      </c>
      <c r="B38" s="18">
        <f>IF(ISERROR(VLOOKUP(A38,'12年詳細'!$H$2:$J$100,2,FALSE))=TRUE, 0,VLOOKUP(A38,'12年詳細'!$H$2:$J$100,2,FALSE))</f>
        <v>109</v>
      </c>
      <c r="C38" s="18">
        <f>IF(ISERROR(VLOOKUP(A38,'13年詳細'!$H$2:$J$100,2,FALSE))=TRUE, 0,VLOOKUP(A38,'13年詳細'!$H$2:$J$100,2,FALSE))</f>
        <v>105</v>
      </c>
      <c r="D38" s="18">
        <f>IF(ISERROR(VLOOKUP(A38,'14年詳細'!$H$2:$J$100,2,FALSE))=TRUE, 0,VLOOKUP(A38,'14年詳細'!$H$2:$J$100,2,FALSE))</f>
        <v>101</v>
      </c>
      <c r="E38" s="18">
        <f>IF(ISERROR(VLOOKUP(A38,'15年詳細'!$H$2:$J$100,2,FALSE))=TRUE, 0,VLOOKUP(A38,'15年詳細'!$H$2:$J$100,2,FALSE))</f>
        <v>236</v>
      </c>
      <c r="F38" s="18">
        <f>IF(ISERROR(VLOOKUP(A38,'16年詳細'!$H$2:$J$100,2,FALSE))=TRUE, 0,VLOOKUP(A38,'16年詳細'!$H$2:$J$100,2,FALSE))</f>
        <v>261</v>
      </c>
    </row>
    <row r="39" spans="1:6" ht="17.25" thickTop="1" thickBot="1" x14ac:dyDescent="0.3">
      <c r="A39" s="16" t="s">
        <v>413</v>
      </c>
      <c r="B39" s="18">
        <f>IF(ISERROR(VLOOKUP(A39,'12年詳細'!$H$2:$J$100,2,FALSE))=TRUE, 0,VLOOKUP(A39,'12年詳細'!$H$2:$J$100,2,FALSE))</f>
        <v>2641</v>
      </c>
      <c r="C39" s="18">
        <f>IF(ISERROR(VLOOKUP(A39,'13年詳細'!$H$2:$J$100,2,FALSE))=TRUE, 0,VLOOKUP(A39,'13年詳細'!$H$2:$J$100,2,FALSE))</f>
        <v>3042</v>
      </c>
      <c r="D39" s="18">
        <f>IF(ISERROR(VLOOKUP(A39,'14年詳細'!$H$2:$J$100,2,FALSE))=TRUE, 0,VLOOKUP(A39,'14年詳細'!$H$2:$J$100,2,FALSE))</f>
        <v>4588</v>
      </c>
      <c r="E39" s="18">
        <f>IF(ISERROR(VLOOKUP(A39,'15年詳細'!$H$2:$J$100,2,FALSE))=TRUE, 0,VLOOKUP(A39,'15年詳細'!$H$2:$J$100,2,FALSE))</f>
        <v>6708</v>
      </c>
      <c r="F39" s="18">
        <f>IF(ISERROR(VLOOKUP(A39,'16年詳細'!$H$2:$J$100,2,FALSE))=TRUE, 0,VLOOKUP(A39,'16年詳細'!$H$2:$J$100,2,FALSE))</f>
        <v>8487</v>
      </c>
    </row>
    <row r="40" spans="1:6" ht="17.25" thickTop="1" thickBot="1" x14ac:dyDescent="0.3">
      <c r="A40" s="16" t="s">
        <v>447</v>
      </c>
      <c r="B40" s="18">
        <f>IF(ISERROR(VLOOKUP(A40,'12年詳細'!$H$2:$J$100,2,FALSE))=TRUE, 0,VLOOKUP(A40,'12年詳細'!$H$2:$J$100,2,FALSE))</f>
        <v>0</v>
      </c>
      <c r="C40" s="18">
        <f>IF(ISERROR(VLOOKUP(A40,'13年詳細'!$H$2:$J$100,2,FALSE))=TRUE, 0,VLOOKUP(A40,'13年詳細'!$H$2:$J$100,2,FALSE))</f>
        <v>0</v>
      </c>
      <c r="D40" s="18">
        <f>IF(ISERROR(VLOOKUP(A40,'14年詳細'!$H$2:$J$100,2,FALSE))=TRUE, 0,VLOOKUP(A40,'14年詳細'!$H$2:$J$100,2,FALSE))</f>
        <v>4</v>
      </c>
      <c r="E40" s="18">
        <f>IF(ISERROR(VLOOKUP(A40,'15年詳細'!$H$2:$J$100,2,FALSE))=TRUE, 0,VLOOKUP(A40,'15年詳細'!$H$2:$J$100,2,FALSE))</f>
        <v>0</v>
      </c>
      <c r="F40" s="18">
        <f>IF(ISERROR(VLOOKUP(A40,'16年詳細'!$H$2:$J$100,2,FALSE))=TRUE, 0,VLOOKUP(A40,'16年詳細'!$H$2:$J$100,2,FALSE))</f>
        <v>0</v>
      </c>
    </row>
    <row r="41" spans="1:6" ht="17.25" thickTop="1" thickBot="1" x14ac:dyDescent="0.3">
      <c r="A41" s="16" t="s">
        <v>412</v>
      </c>
      <c r="B41" s="18">
        <f>IF(ISERROR(VLOOKUP(A41,'12年詳細'!$H$2:$J$100,2,FALSE))=TRUE, 0,VLOOKUP(A41,'12年詳細'!$H$2:$J$100,2,FALSE))</f>
        <v>934</v>
      </c>
      <c r="C41" s="18">
        <f>IF(ISERROR(VLOOKUP(A41,'13年詳細'!$H$2:$J$100,2,FALSE))=TRUE, 0,VLOOKUP(A41,'13年詳細'!$H$2:$J$100,2,FALSE))</f>
        <v>915</v>
      </c>
      <c r="D41" s="18">
        <f>IF(ISERROR(VLOOKUP(A41,'14年詳細'!$H$2:$J$100,2,FALSE))=TRUE, 0,VLOOKUP(A41,'14年詳細'!$H$2:$J$100,2,FALSE))</f>
        <v>808</v>
      </c>
      <c r="E41" s="18">
        <f>IF(ISERROR(VLOOKUP(A41,'15年詳細'!$H$2:$J$100,2,FALSE))=TRUE, 0,VLOOKUP(A41,'15年詳細'!$H$2:$J$100,2,FALSE))</f>
        <v>753</v>
      </c>
      <c r="F41" s="18">
        <f>IF(ISERROR(VLOOKUP(A41,'16年詳細'!$H$2:$J$100,2,FALSE))=TRUE, 0,VLOOKUP(A41,'16年詳細'!$H$2:$J$100,2,FALSE))</f>
        <v>893</v>
      </c>
    </row>
    <row r="42" spans="1:6" ht="17.25" thickTop="1" thickBot="1" x14ac:dyDescent="0.3">
      <c r="A42" s="16" t="s">
        <v>411</v>
      </c>
      <c r="B42" s="18">
        <f>IF(ISERROR(VLOOKUP(A42,'12年詳細'!$H$2:$J$100,2,FALSE))=TRUE, 0,VLOOKUP(A42,'12年詳細'!$H$2:$J$100,2,FALSE))</f>
        <v>2</v>
      </c>
      <c r="C42" s="18">
        <f>IF(ISERROR(VLOOKUP(A42,'13年詳細'!$H$2:$J$100,2,FALSE))=TRUE, 0,VLOOKUP(A42,'13年詳細'!$H$2:$J$100,2,FALSE))</f>
        <v>0</v>
      </c>
      <c r="D42" s="18">
        <f>IF(ISERROR(VLOOKUP(A42,'14年詳細'!$H$2:$J$100,2,FALSE))=TRUE, 0,VLOOKUP(A42,'14年詳細'!$H$2:$J$100,2,FALSE))</f>
        <v>1</v>
      </c>
      <c r="E42" s="18">
        <f>IF(ISERROR(VLOOKUP(A42,'15年詳細'!$H$2:$J$100,2,FALSE))=TRUE, 0,VLOOKUP(A42,'15年詳細'!$H$2:$J$100,2,FALSE))</f>
        <v>0</v>
      </c>
      <c r="F42" s="18">
        <f>IF(ISERROR(VLOOKUP(A42,'16年詳細'!$H$2:$J$100,2,FALSE))=TRUE, 0,VLOOKUP(A42,'16年詳細'!$H$2:$J$100,2,FALSE))</f>
        <v>7</v>
      </c>
    </row>
    <row r="43" spans="1:6" ht="17.25" thickTop="1" thickBot="1" x14ac:dyDescent="0.3">
      <c r="A43" s="16" t="s">
        <v>410</v>
      </c>
      <c r="B43" s="18">
        <f>IF(ISERROR(VLOOKUP(A43,'12年詳細'!$H$2:$J$100,2,FALSE))=TRUE, 0,VLOOKUP(A43,'12年詳細'!$H$2:$J$100,2,FALSE))</f>
        <v>686</v>
      </c>
      <c r="C43" s="18">
        <f>IF(ISERROR(VLOOKUP(A43,'13年詳細'!$H$2:$J$100,2,FALSE))=TRUE, 0,VLOOKUP(A43,'13年詳細'!$H$2:$J$100,2,FALSE))</f>
        <v>671</v>
      </c>
      <c r="D43" s="18">
        <f>IF(ISERROR(VLOOKUP(A43,'14年詳細'!$H$2:$J$100,2,FALSE))=TRUE, 0,VLOOKUP(A43,'14年詳細'!$H$2:$J$100,2,FALSE))</f>
        <v>595</v>
      </c>
      <c r="E43" s="18">
        <f>IF(ISERROR(VLOOKUP(A43,'15年詳細'!$H$2:$J$100,2,FALSE))=TRUE, 0,VLOOKUP(A43,'15年詳細'!$H$2:$J$100,2,FALSE))</f>
        <v>648</v>
      </c>
      <c r="F43" s="18">
        <f>IF(ISERROR(VLOOKUP(A43,'16年詳細'!$H$2:$J$100,2,FALSE))=TRUE, 0,VLOOKUP(A43,'16年詳細'!$H$2:$J$100,2,FALSE))</f>
        <v>763</v>
      </c>
    </row>
    <row r="44" spans="1:6" ht="17.25" thickTop="1" thickBot="1" x14ac:dyDescent="0.3">
      <c r="A44" s="16" t="s">
        <v>446</v>
      </c>
      <c r="B44" s="18">
        <f>IF(ISERROR(VLOOKUP(A44,'12年詳細'!$H$2:$J$100,2,FALSE))=TRUE, 0,VLOOKUP(A44,'12年詳細'!$H$2:$J$100,2,FALSE))</f>
        <v>0</v>
      </c>
      <c r="C44" s="18">
        <f>IF(ISERROR(VLOOKUP(A44,'13年詳細'!$H$2:$J$100,2,FALSE))=TRUE, 0,VLOOKUP(A44,'13年詳細'!$H$2:$J$100,2,FALSE))</f>
        <v>0</v>
      </c>
      <c r="D44" s="18">
        <f>IF(ISERROR(VLOOKUP(A44,'14年詳細'!$H$2:$J$100,2,FALSE))=TRUE, 0,VLOOKUP(A44,'14年詳細'!$H$2:$J$100,2,FALSE))</f>
        <v>1</v>
      </c>
      <c r="E44" s="18">
        <f>IF(ISERROR(VLOOKUP(A44,'15年詳細'!$H$2:$J$100,2,FALSE))=TRUE, 0,VLOOKUP(A44,'15年詳細'!$H$2:$J$100,2,FALSE))</f>
        <v>0</v>
      </c>
      <c r="F44" s="18">
        <f>IF(ISERROR(VLOOKUP(A44,'16年詳細'!$H$2:$J$100,2,FALSE))=TRUE, 0,VLOOKUP(A44,'16年詳細'!$H$2:$J$100,2,FALSE))</f>
        <v>0</v>
      </c>
    </row>
    <row r="45" spans="1:6" ht="17.25" thickTop="1" thickBot="1" x14ac:dyDescent="0.3">
      <c r="A45" s="16" t="s">
        <v>409</v>
      </c>
      <c r="B45" s="18">
        <f>IF(ISERROR(VLOOKUP(A45,'12年詳細'!$H$2:$J$100,2,FALSE))=TRUE, 0,VLOOKUP(A45,'12年詳細'!$H$2:$J$100,2,FALSE))</f>
        <v>268</v>
      </c>
      <c r="C45" s="18">
        <f>IF(ISERROR(VLOOKUP(A45,'13年詳細'!$H$2:$J$100,2,FALSE))=TRUE, 0,VLOOKUP(A45,'13年詳細'!$H$2:$J$100,2,FALSE))</f>
        <v>332</v>
      </c>
      <c r="D45" s="18">
        <f>IF(ISERROR(VLOOKUP(A45,'14年詳細'!$H$2:$J$100,2,FALSE))=TRUE, 0,VLOOKUP(A45,'14年詳細'!$H$2:$J$100,2,FALSE))</f>
        <v>527</v>
      </c>
      <c r="E45" s="18">
        <f>IF(ISERROR(VLOOKUP(A45,'15年詳細'!$H$2:$J$100,2,FALSE))=TRUE, 0,VLOOKUP(A45,'15年詳細'!$H$2:$J$100,2,FALSE))</f>
        <v>578</v>
      </c>
      <c r="F45" s="18">
        <f>IF(ISERROR(VLOOKUP(A45,'16年詳細'!$H$2:$J$100,2,FALSE))=TRUE, 0,VLOOKUP(A45,'16年詳細'!$H$2:$J$100,2,FALSE))</f>
        <v>746</v>
      </c>
    </row>
    <row r="46" spans="1:6" ht="17.25" thickTop="1" thickBot="1" x14ac:dyDescent="0.3">
      <c r="A46" s="16" t="s">
        <v>408</v>
      </c>
      <c r="B46" s="18">
        <f>IF(ISERROR(VLOOKUP(A46,'12年詳細'!$H$2:$J$100,2,FALSE))=TRUE, 0,VLOOKUP(A46,'12年詳細'!$H$2:$J$100,2,FALSE))</f>
        <v>1</v>
      </c>
      <c r="C46" s="18">
        <f>IF(ISERROR(VLOOKUP(A46,'13年詳細'!$H$2:$J$100,2,FALSE))=TRUE, 0,VLOOKUP(A46,'13年詳細'!$H$2:$J$100,2,FALSE))</f>
        <v>0</v>
      </c>
      <c r="D46" s="18">
        <f>IF(ISERROR(VLOOKUP(A46,'14年詳細'!$H$2:$J$100,2,FALSE))=TRUE, 0,VLOOKUP(A46,'14年詳細'!$H$2:$J$100,2,FALSE))</f>
        <v>0</v>
      </c>
      <c r="E46" s="18">
        <f>IF(ISERROR(VLOOKUP(A46,'15年詳細'!$H$2:$J$100,2,FALSE))=TRUE, 0,VLOOKUP(A46,'15年詳細'!$H$2:$J$100,2,FALSE))</f>
        <v>1</v>
      </c>
      <c r="F46" s="18">
        <f>IF(ISERROR(VLOOKUP(A46,'16年詳細'!$H$2:$J$100,2,FALSE))=TRUE, 0,VLOOKUP(A46,'16年詳細'!$H$2:$J$100,2,FALSE))</f>
        <v>0</v>
      </c>
    </row>
    <row r="47" spans="1:6" ht="17.25" thickTop="1" thickBot="1" x14ac:dyDescent="0.3">
      <c r="A47" s="16" t="s">
        <v>407</v>
      </c>
      <c r="B47" s="18">
        <f>IF(ISERROR(VLOOKUP(A47,'12年詳細'!$H$2:$J$100,2,FALSE))=TRUE, 0,VLOOKUP(A47,'12年詳細'!$H$2:$J$100,2,FALSE))</f>
        <v>577</v>
      </c>
      <c r="C47" s="18">
        <f>IF(ISERROR(VLOOKUP(A47,'13年詳細'!$H$2:$J$100,2,FALSE))=TRUE, 0,VLOOKUP(A47,'13年詳細'!$H$2:$J$100,2,FALSE))</f>
        <v>447</v>
      </c>
      <c r="D47" s="18">
        <f>IF(ISERROR(VLOOKUP(A47,'14年詳細'!$H$2:$J$100,2,FALSE))=TRUE, 0,VLOOKUP(A47,'14年詳細'!$H$2:$J$100,2,FALSE))</f>
        <v>560</v>
      </c>
      <c r="E47" s="18">
        <f>IF(ISERROR(VLOOKUP(A47,'15年詳細'!$H$2:$J$100,2,FALSE))=TRUE, 0,VLOOKUP(A47,'15年詳細'!$H$2:$J$100,2,FALSE))</f>
        <v>527</v>
      </c>
      <c r="F47" s="18">
        <f>IF(ISERROR(VLOOKUP(A47,'16年詳細'!$H$2:$J$100,2,FALSE))=TRUE, 0,VLOOKUP(A47,'16年詳細'!$H$2:$J$100,2,FALSE))</f>
        <v>544</v>
      </c>
    </row>
    <row r="48" spans="1:6" ht="17.25" thickTop="1" thickBot="1" x14ac:dyDescent="0.3">
      <c r="A48" s="16" t="s">
        <v>445</v>
      </c>
      <c r="B48" s="18">
        <f>IF(ISERROR(VLOOKUP(A48,'12年詳細'!$H$2:$J$100,2,FALSE))=TRUE, 0,VLOOKUP(A48,'12年詳細'!$H$2:$J$100,2,FALSE))</f>
        <v>0</v>
      </c>
      <c r="C48" s="18">
        <f>IF(ISERROR(VLOOKUP(A48,'13年詳細'!$H$2:$J$100,2,FALSE))=TRUE, 0,VLOOKUP(A48,'13年詳細'!$H$2:$J$100,2,FALSE))</f>
        <v>2</v>
      </c>
      <c r="D48" s="18">
        <f>IF(ISERROR(VLOOKUP(A48,'14年詳細'!$H$2:$J$100,2,FALSE))=TRUE, 0,VLOOKUP(A48,'14年詳細'!$H$2:$J$100,2,FALSE))</f>
        <v>2</v>
      </c>
      <c r="E48" s="18">
        <f>IF(ISERROR(VLOOKUP(A48,'15年詳細'!$H$2:$J$100,2,FALSE))=TRUE, 0,VLOOKUP(A48,'15年詳細'!$H$2:$J$100,2,FALSE))</f>
        <v>1</v>
      </c>
      <c r="F48" s="18">
        <f>IF(ISERROR(VLOOKUP(A48,'16年詳細'!$H$2:$J$100,2,FALSE))=TRUE, 0,VLOOKUP(A48,'16年詳細'!$H$2:$J$100,2,FALSE))</f>
        <v>2</v>
      </c>
    </row>
    <row r="49" spans="1:6" ht="17.25" thickTop="1" thickBot="1" x14ac:dyDescent="0.3">
      <c r="A49" s="16" t="s">
        <v>406</v>
      </c>
      <c r="B49" s="18">
        <f>IF(ISERROR(VLOOKUP(A49,'12年詳細'!$H$2:$J$100,2,FALSE))=TRUE, 0,VLOOKUP(A49,'12年詳細'!$H$2:$J$100,2,FALSE))</f>
        <v>6</v>
      </c>
      <c r="C49" s="18">
        <f>IF(ISERROR(VLOOKUP(A49,'13年詳細'!$H$2:$J$100,2,FALSE))=TRUE, 0,VLOOKUP(A49,'13年詳細'!$H$2:$J$100,2,FALSE))</f>
        <v>2</v>
      </c>
      <c r="D49" s="18">
        <f>IF(ISERROR(VLOOKUP(A49,'14年詳細'!$H$2:$J$100,2,FALSE))=TRUE, 0,VLOOKUP(A49,'14年詳細'!$H$2:$J$100,2,FALSE))</f>
        <v>17</v>
      </c>
      <c r="E49" s="18">
        <f>IF(ISERROR(VLOOKUP(A49,'15年詳細'!$H$2:$J$100,2,FALSE))=TRUE, 0,VLOOKUP(A49,'15年詳細'!$H$2:$J$100,2,FALSE))</f>
        <v>34</v>
      </c>
      <c r="F49" s="18">
        <f>IF(ISERROR(VLOOKUP(A49,'16年詳細'!$H$2:$J$100,2,FALSE))=TRUE, 0,VLOOKUP(A49,'16年詳細'!$H$2:$J$100,2,FALSE))</f>
        <v>53</v>
      </c>
    </row>
    <row r="50" spans="1:6" ht="17.25" thickTop="1" thickBot="1" x14ac:dyDescent="0.3">
      <c r="A50" s="16" t="s">
        <v>405</v>
      </c>
      <c r="B50" s="18">
        <f>IF(ISERROR(VLOOKUP(A50,'12年詳細'!$H$2:$J$100,2,FALSE))=TRUE, 0,VLOOKUP(A50,'12年詳細'!$H$2:$J$100,2,FALSE))</f>
        <v>165</v>
      </c>
      <c r="C50" s="18">
        <f>IF(ISERROR(VLOOKUP(A50,'13年詳細'!$H$2:$J$100,2,FALSE))=TRUE, 0,VLOOKUP(A50,'13年詳細'!$H$2:$J$100,2,FALSE))</f>
        <v>156</v>
      </c>
      <c r="D50" s="18">
        <f>IF(ISERROR(VLOOKUP(A50,'14年詳細'!$H$2:$J$100,2,FALSE))=TRUE, 0,VLOOKUP(A50,'14年詳細'!$H$2:$J$100,2,FALSE))</f>
        <v>157</v>
      </c>
      <c r="E50" s="18">
        <f>IF(ISERROR(VLOOKUP(A50,'15年詳細'!$H$2:$J$100,2,FALSE))=TRUE, 0,VLOOKUP(A50,'15年詳細'!$H$2:$J$100,2,FALSE))</f>
        <v>156</v>
      </c>
      <c r="F50" s="18">
        <f>IF(ISERROR(VLOOKUP(A50,'16年詳細'!$H$2:$J$100,2,FALSE))=TRUE, 0,VLOOKUP(A50,'16年詳細'!$H$2:$J$100,2,FALSE))</f>
        <v>200</v>
      </c>
    </row>
    <row r="51" spans="1:6" ht="17.25" thickTop="1" thickBot="1" x14ac:dyDescent="0.3">
      <c r="A51" s="17" t="s">
        <v>275</v>
      </c>
      <c r="B51" s="18">
        <f>IF(ISERROR(VLOOKUP(A51,'12年詳細'!$H$2:$J$100,2,FALSE))=TRUE, 0,VLOOKUP(A51,'12年詳細'!$H$2:$J$100,2,FALSE))</f>
        <v>167970</v>
      </c>
      <c r="C51" s="18">
        <f>IF(ISERROR(VLOOKUP(A51,'13年詳細'!$H$2:$J$100,2,FALSE))=TRUE, 0,VLOOKUP(A51,'13年詳細'!$H$2:$J$100,2,FALSE))</f>
        <v>172189</v>
      </c>
      <c r="D51" s="18">
        <f>IF(ISERROR(VLOOKUP(A51,'14年詳細'!$H$2:$J$100,2,FALSE))=TRUE, 0,VLOOKUP(A51,'14年詳細'!$H$2:$J$100,2,FALSE))</f>
        <v>186355</v>
      </c>
      <c r="E51" s="18">
        <f>IF(ISERROR(VLOOKUP(A51,'15年詳細'!$H$2:$J$100,2,FALSE))=TRUE, 0,VLOOKUP(A51,'15年詳細'!$H$2:$J$100,2,FALSE))</f>
        <v>209681</v>
      </c>
      <c r="F51" s="18">
        <f>IF(ISERROR(VLOOKUP(A51,'16年詳細'!$H$2:$J$100,2,FALSE))=TRUE, 0,VLOOKUP(A51,'16年詳細'!$H$2:$J$100,2,FALSE))</f>
        <v>237824</v>
      </c>
    </row>
    <row r="52" spans="1:6" ht="17.25" thickTop="1" thickBot="1" x14ac:dyDescent="0.3">
      <c r="B52" s="19"/>
      <c r="C52" s="19"/>
      <c r="D52" s="19"/>
      <c r="E52" s="19"/>
      <c r="F52" s="19"/>
    </row>
    <row r="53" spans="1:6" ht="17.25" thickTop="1" thickBot="1" x14ac:dyDescent="0.3">
      <c r="A53" s="20" t="s">
        <v>502</v>
      </c>
    </row>
    <row r="54" spans="1:6" ht="17.25" thickTop="1" thickBot="1" x14ac:dyDescent="0.3">
      <c r="A54" s="20" t="s">
        <v>403</v>
      </c>
      <c r="B54" s="20" t="s">
        <v>453</v>
      </c>
      <c r="C54" s="20" t="s">
        <v>454</v>
      </c>
      <c r="D54" s="20" t="s">
        <v>455</v>
      </c>
      <c r="E54" s="20" t="s">
        <v>456</v>
      </c>
      <c r="F54" s="20" t="s">
        <v>457</v>
      </c>
    </row>
    <row r="55" spans="1:6" ht="17.25" thickTop="1" thickBot="1" x14ac:dyDescent="0.3">
      <c r="A55" s="16" t="s">
        <v>444</v>
      </c>
      <c r="B55" s="18">
        <f>IF(ISERROR(VLOOKUP(A55,'12年詳細'!$H$2:$J$100,3,FALSE))=TRUE, 0,VLOOKUP(A55,'12年詳細'!$H$2:$J$100,3,FALSE))</f>
        <v>12777</v>
      </c>
      <c r="C55" s="18">
        <f>IF(ISERROR(VLOOKUP(A55,'13年詳細'!$H$2:$J$100,3,FALSE))=TRUE, 0,VLOOKUP(A55,'13年詳細'!$H$2:$J$100,3,FALSE))</f>
        <v>52564</v>
      </c>
      <c r="D55" s="18">
        <f>IF(ISERROR(VLOOKUP(A55,'14年詳細'!$H$2:$J$100,3,FALSE))=TRUE, 0,VLOOKUP(A55,'14年詳細'!$H$2:$J$100,3,FALSE))</f>
        <v>92327</v>
      </c>
      <c r="E55" s="18">
        <f>IF(ISERROR(VLOOKUP(A55,'15年詳細'!$H$2:$J$100,3,FALSE))=TRUE, 0,VLOOKUP(A55,'15年詳細'!$H$2:$J$100,3,FALSE))</f>
        <v>120625</v>
      </c>
      <c r="F55" s="18">
        <f>IF(ISERROR(VLOOKUP(A55,'16年詳細'!$H$2:$J$100,3,FALSE))=TRUE, 0,VLOOKUP(A55,'16年詳細'!$H$2:$J$100,3,FALSE))</f>
        <v>110848</v>
      </c>
    </row>
    <row r="56" spans="1:6" ht="17.25" thickTop="1" thickBot="1" x14ac:dyDescent="0.3">
      <c r="A56" s="16" t="s">
        <v>443</v>
      </c>
      <c r="B56" s="18">
        <f>IF(ISERROR(VLOOKUP(A56,'12年詳細'!$H$2:$J$100,3,FALSE))=TRUE, 0,VLOOKUP(A56,'12年詳細'!$H$2:$J$100,3,FALSE))</f>
        <v>32156</v>
      </c>
      <c r="C56" s="18">
        <f>IF(ISERROR(VLOOKUP(A56,'13年詳細'!$H$2:$J$100,3,FALSE))=TRUE, 0,VLOOKUP(A56,'13年詳細'!$H$2:$J$100,3,FALSE))</f>
        <v>23895</v>
      </c>
      <c r="D56" s="18">
        <f>IF(ISERROR(VLOOKUP(A56,'14年詳細'!$H$2:$J$100,3,FALSE))=TRUE, 0,VLOOKUP(A56,'14年詳細'!$H$2:$J$100,3,FALSE))</f>
        <v>22499</v>
      </c>
      <c r="E56" s="18">
        <f>IF(ISERROR(VLOOKUP(A56,'15年詳細'!$H$2:$J$100,3,FALSE))=TRUE, 0,VLOOKUP(A56,'15年詳細'!$H$2:$J$100,3,FALSE))</f>
        <v>22051</v>
      </c>
      <c r="F56" s="18">
        <f>IF(ISERROR(VLOOKUP(A56,'16年詳細'!$H$2:$J$100,3,FALSE))=TRUE, 0,VLOOKUP(A56,'16年詳細'!$H$2:$J$100,3,FALSE))</f>
        <v>22388</v>
      </c>
    </row>
    <row r="57" spans="1:6" ht="17.25" thickTop="1" thickBot="1" x14ac:dyDescent="0.3">
      <c r="A57" s="16" t="s">
        <v>442</v>
      </c>
      <c r="B57" s="18">
        <f>IF(ISERROR(VLOOKUP(A57,'12年詳細'!$H$2:$J$100,3,FALSE))=TRUE, 0,VLOOKUP(A57,'12年詳細'!$H$2:$J$100,3,FALSE))</f>
        <v>26097</v>
      </c>
      <c r="C57" s="18">
        <f>IF(ISERROR(VLOOKUP(A57,'13年詳細'!$H$2:$J$100,3,FALSE))=TRUE, 0,VLOOKUP(A57,'13年詳細'!$H$2:$J$100,3,FALSE))</f>
        <v>22413</v>
      </c>
      <c r="D57" s="18">
        <f>IF(ISERROR(VLOOKUP(A57,'14年詳細'!$H$2:$J$100,3,FALSE))=TRUE, 0,VLOOKUP(A57,'14年詳細'!$H$2:$J$100,3,FALSE))</f>
        <v>17338</v>
      </c>
      <c r="E57" s="18">
        <f>IF(ISERROR(VLOOKUP(A57,'15年詳細'!$H$2:$J$100,3,FALSE))=TRUE, 0,VLOOKUP(A57,'15年詳細'!$H$2:$J$100,3,FALSE))</f>
        <v>18828</v>
      </c>
      <c r="F57" s="18">
        <f>IF(ISERROR(VLOOKUP(A57,'16年詳細'!$H$2:$J$100,3,FALSE))=TRUE, 0,VLOOKUP(A57,'16年詳細'!$H$2:$J$100,3,FALSE))</f>
        <v>0</v>
      </c>
    </row>
    <row r="58" spans="1:6" ht="17.25" thickTop="1" thickBot="1" x14ac:dyDescent="0.3">
      <c r="A58" s="16" t="s">
        <v>441</v>
      </c>
      <c r="B58" s="18">
        <f>IF(ISERROR(VLOOKUP(A58,'12年詳細'!$H$2:$J$100,3,FALSE))=TRUE, 0,VLOOKUP(A58,'12年詳細'!$H$2:$J$100,3,FALSE))</f>
        <v>712964</v>
      </c>
      <c r="C58" s="18">
        <f>IF(ISERROR(VLOOKUP(A58,'13年詳細'!$H$2:$J$100,3,FALSE))=TRUE, 0,VLOOKUP(A58,'13年詳細'!$H$2:$J$100,3,FALSE))</f>
        <v>825533</v>
      </c>
      <c r="D58" s="18">
        <f>IF(ISERROR(VLOOKUP(A58,'14年詳細'!$H$2:$J$100,3,FALSE))=TRUE, 0,VLOOKUP(A58,'14年詳細'!$H$2:$J$100,3,FALSE))</f>
        <v>996505</v>
      </c>
      <c r="E58" s="18">
        <f>IF(ISERROR(VLOOKUP(A58,'15年詳細'!$H$2:$J$100,3,FALSE))=TRUE, 0,VLOOKUP(A58,'15年詳細'!$H$2:$J$100,3,FALSE))</f>
        <v>1346927</v>
      </c>
      <c r="F58" s="18">
        <f>IF(ISERROR(VLOOKUP(A58,'16年詳細'!$H$2:$J$100,3,FALSE))=TRUE, 0,VLOOKUP(A58,'16年詳細'!$H$2:$J$100,3,FALSE))</f>
        <v>1682195</v>
      </c>
    </row>
    <row r="59" spans="1:6" ht="17.25" thickTop="1" thickBot="1" x14ac:dyDescent="0.3">
      <c r="A59" s="16" t="s">
        <v>440</v>
      </c>
      <c r="B59" s="18">
        <f>IF(ISERROR(VLOOKUP(A59,'12年詳細'!$H$2:$J$100,3,FALSE))=TRUE, 0,VLOOKUP(A59,'12年詳細'!$H$2:$J$100,3,FALSE))</f>
        <v>2254</v>
      </c>
      <c r="C59" s="18">
        <f>IF(ISERROR(VLOOKUP(A59,'13年詳細'!$H$2:$J$100,3,FALSE))=TRUE, 0,VLOOKUP(A59,'13年詳細'!$H$2:$J$100,3,FALSE))</f>
        <v>2322</v>
      </c>
      <c r="D59" s="18">
        <f>IF(ISERROR(VLOOKUP(A59,'14年詳細'!$H$2:$J$100,3,FALSE))=TRUE, 0,VLOOKUP(A59,'14年詳細'!$H$2:$J$100,3,FALSE))</f>
        <v>3735</v>
      </c>
      <c r="E59" s="18">
        <f>IF(ISERROR(VLOOKUP(A59,'15年詳細'!$H$2:$J$100,3,FALSE))=TRUE, 0,VLOOKUP(A59,'15年詳細'!$H$2:$J$100,3,FALSE))</f>
        <v>2885</v>
      </c>
      <c r="F59" s="18">
        <f>IF(ISERROR(VLOOKUP(A59,'16年詳細'!$H$2:$J$100,3,FALSE))=TRUE, 0,VLOOKUP(A59,'16年詳細'!$H$2:$J$100,3,FALSE))</f>
        <v>3308</v>
      </c>
    </row>
    <row r="60" spans="1:6" ht="17.25" thickTop="1" thickBot="1" x14ac:dyDescent="0.3">
      <c r="A60" s="16" t="s">
        <v>439</v>
      </c>
      <c r="B60" s="18">
        <f>IF(ISERROR(VLOOKUP(A60,'12年詳細'!$H$2:$J$100,3,FALSE))=TRUE, 0,VLOOKUP(A60,'12年詳細'!$H$2:$J$100,3,FALSE))</f>
        <v>1078</v>
      </c>
      <c r="C60" s="18">
        <f>IF(ISERROR(VLOOKUP(A60,'13年詳細'!$H$2:$J$100,3,FALSE))=TRUE, 0,VLOOKUP(A60,'13年詳細'!$H$2:$J$100,3,FALSE))</f>
        <v>1740</v>
      </c>
      <c r="D60" s="18">
        <f>IF(ISERROR(VLOOKUP(A60,'14年詳細'!$H$2:$J$100,3,FALSE))=TRUE, 0,VLOOKUP(A60,'14年詳細'!$H$2:$J$100,3,FALSE))</f>
        <v>0</v>
      </c>
      <c r="E60" s="18">
        <f>IF(ISERROR(VLOOKUP(A60,'15年詳細'!$H$2:$J$100,3,FALSE))=TRUE, 0,VLOOKUP(A60,'15年詳細'!$H$2:$J$100,3,FALSE))</f>
        <v>352</v>
      </c>
      <c r="F60" s="18">
        <f>IF(ISERROR(VLOOKUP(A60,'16年詳細'!$H$2:$J$100,3,FALSE))=TRUE, 0,VLOOKUP(A60,'16年詳細'!$H$2:$J$100,3,FALSE))</f>
        <v>748</v>
      </c>
    </row>
    <row r="61" spans="1:6" ht="17.25" thickTop="1" thickBot="1" x14ac:dyDescent="0.3">
      <c r="A61" s="16" t="s">
        <v>438</v>
      </c>
      <c r="B61" s="18">
        <f>IF(ISERROR(VLOOKUP(A61,'12年詳細'!$H$2:$J$100,3,FALSE))=TRUE, 0,VLOOKUP(A61,'12年詳細'!$H$2:$J$100,3,FALSE))</f>
        <v>174920</v>
      </c>
      <c r="C61" s="18">
        <f>IF(ISERROR(VLOOKUP(A61,'13年詳細'!$H$2:$J$100,3,FALSE))=TRUE, 0,VLOOKUP(A61,'13年詳細'!$H$2:$J$100,3,FALSE))</f>
        <v>150640</v>
      </c>
      <c r="D61" s="18">
        <f>IF(ISERROR(VLOOKUP(A61,'14年詳細'!$H$2:$J$100,3,FALSE))=TRUE, 0,VLOOKUP(A61,'14年詳細'!$H$2:$J$100,3,FALSE))</f>
        <v>145690</v>
      </c>
      <c r="E61" s="18">
        <f>IF(ISERROR(VLOOKUP(A61,'15年詳細'!$H$2:$J$100,3,FALSE))=TRUE, 0,VLOOKUP(A61,'15年詳細'!$H$2:$J$100,3,FALSE))</f>
        <v>277824</v>
      </c>
      <c r="F61" s="18">
        <f>IF(ISERROR(VLOOKUP(A61,'16年詳細'!$H$2:$J$100,3,FALSE))=TRUE, 0,VLOOKUP(A61,'16年詳細'!$H$2:$J$100,3,FALSE))</f>
        <v>219141</v>
      </c>
    </row>
    <row r="62" spans="1:6" ht="17.25" thickTop="1" thickBot="1" x14ac:dyDescent="0.3">
      <c r="A62" s="16" t="s">
        <v>437</v>
      </c>
      <c r="B62" s="18">
        <f>IF(ISERROR(VLOOKUP(A62,'12年詳細'!$H$2:$J$100,3,FALSE))=TRUE, 0,VLOOKUP(A62,'12年詳細'!$H$2:$J$100,3,FALSE))</f>
        <v>2210315</v>
      </c>
      <c r="C62" s="18">
        <f>IF(ISERROR(VLOOKUP(A62,'13年詳細'!$H$2:$J$100,3,FALSE))=TRUE, 0,VLOOKUP(A62,'13年詳細'!$H$2:$J$100,3,FALSE))</f>
        <v>2255622</v>
      </c>
      <c r="D62" s="18">
        <f>IF(ISERROR(VLOOKUP(A62,'14年詳細'!$H$2:$J$100,3,FALSE))=TRUE, 0,VLOOKUP(A62,'14年詳細'!$H$2:$J$100,3,FALSE))</f>
        <v>2407444</v>
      </c>
      <c r="E62" s="18">
        <f>IF(ISERROR(VLOOKUP(A62,'15年詳細'!$H$2:$J$100,3,FALSE))=TRUE, 0,VLOOKUP(A62,'15年詳細'!$H$2:$J$100,3,FALSE))</f>
        <v>2794121</v>
      </c>
      <c r="F62" s="18">
        <f>IF(ISERROR(VLOOKUP(A62,'16年詳細'!$H$2:$J$100,3,FALSE))=TRUE, 0,VLOOKUP(A62,'16年詳細'!$H$2:$J$100,3,FALSE))</f>
        <v>3249331</v>
      </c>
    </row>
    <row r="63" spans="1:6" ht="17.25" thickTop="1" thickBot="1" x14ac:dyDescent="0.3">
      <c r="A63" s="16" t="s">
        <v>436</v>
      </c>
      <c r="B63" s="18">
        <f>IF(ISERROR(VLOOKUP(A63,'12年詳細'!$H$2:$J$100,3,FALSE))=TRUE, 0,VLOOKUP(A63,'12年詳細'!$H$2:$J$100,3,FALSE))</f>
        <v>282549</v>
      </c>
      <c r="C63" s="18">
        <f>IF(ISERROR(VLOOKUP(A63,'13年詳細'!$H$2:$J$100,3,FALSE))=TRUE, 0,VLOOKUP(A63,'13年詳細'!$H$2:$J$100,3,FALSE))</f>
        <v>234912</v>
      </c>
      <c r="D63" s="18">
        <f>IF(ISERROR(VLOOKUP(A63,'14年詳細'!$H$2:$J$100,3,FALSE))=TRUE, 0,VLOOKUP(A63,'14年詳細'!$H$2:$J$100,3,FALSE))</f>
        <v>237506</v>
      </c>
      <c r="E63" s="18">
        <f>IF(ISERROR(VLOOKUP(A63,'15年詳細'!$H$2:$J$100,3,FALSE))=TRUE, 0,VLOOKUP(A63,'15年詳細'!$H$2:$J$100,3,FALSE))</f>
        <v>221127</v>
      </c>
      <c r="F63" s="18">
        <f>IF(ISERROR(VLOOKUP(A63,'16年詳細'!$H$2:$J$100,3,FALSE))=TRUE, 0,VLOOKUP(A63,'16年詳細'!$H$2:$J$100,3,FALSE))</f>
        <v>235709</v>
      </c>
    </row>
    <row r="64" spans="1:6" ht="17.25" thickTop="1" thickBot="1" x14ac:dyDescent="0.3">
      <c r="A64" s="16" t="s">
        <v>435</v>
      </c>
      <c r="B64" s="18">
        <f>IF(ISERROR(VLOOKUP(A64,'12年詳細'!$H$2:$J$100,3,FALSE))=TRUE, 0,VLOOKUP(A64,'12年詳細'!$H$2:$J$100,3,FALSE))</f>
        <v>38661</v>
      </c>
      <c r="C64" s="18">
        <f>IF(ISERROR(VLOOKUP(A64,'13年詳細'!$H$2:$J$100,3,FALSE))=TRUE, 0,VLOOKUP(A64,'13年詳細'!$H$2:$J$100,3,FALSE))</f>
        <v>82589</v>
      </c>
      <c r="D64" s="18">
        <f>IF(ISERROR(VLOOKUP(A64,'14年詳細'!$H$2:$J$100,3,FALSE))=TRUE, 0,VLOOKUP(A64,'14年詳細'!$H$2:$J$100,3,FALSE))</f>
        <v>102915</v>
      </c>
      <c r="E64" s="18">
        <f>IF(ISERROR(VLOOKUP(A64,'15年詳細'!$H$2:$J$100,3,FALSE))=TRUE, 0,VLOOKUP(A64,'15年詳細'!$H$2:$J$100,3,FALSE))</f>
        <v>128795</v>
      </c>
      <c r="F64" s="18">
        <f>IF(ISERROR(VLOOKUP(A64,'16年詳細'!$H$2:$J$100,3,FALSE))=TRUE, 0,VLOOKUP(A64,'16年詳細'!$H$2:$J$100,3,FALSE))</f>
        <v>139880</v>
      </c>
    </row>
    <row r="65" spans="1:6" ht="17.25" thickTop="1" thickBot="1" x14ac:dyDescent="0.3">
      <c r="A65" s="16" t="s">
        <v>452</v>
      </c>
      <c r="B65" s="18">
        <f>IF(ISERROR(VLOOKUP(A65,'12年詳細'!$H$2:$J$100,3,FALSE))=TRUE, 0,VLOOKUP(A65,'12年詳細'!$H$2:$J$100,3,FALSE))</f>
        <v>0</v>
      </c>
      <c r="C65" s="18">
        <f>IF(ISERROR(VLOOKUP(A65,'13年詳細'!$H$2:$J$100,3,FALSE))=TRUE, 0,VLOOKUP(A65,'13年詳細'!$H$2:$J$100,3,FALSE))</f>
        <v>0</v>
      </c>
      <c r="D65" s="18">
        <f>IF(ISERROR(VLOOKUP(A65,'14年詳細'!$H$2:$J$100,3,FALSE))=TRUE, 0,VLOOKUP(A65,'14年詳細'!$H$2:$J$100,3,FALSE))</f>
        <v>0</v>
      </c>
      <c r="E65" s="18">
        <f>IF(ISERROR(VLOOKUP(A65,'15年詳細'!$H$2:$J$100,3,FALSE))=TRUE, 0,VLOOKUP(A65,'15年詳細'!$H$2:$J$100,3,FALSE))</f>
        <v>0</v>
      </c>
      <c r="F65" s="18">
        <f>IF(ISERROR(VLOOKUP(A65,'16年詳細'!$H$2:$J$100,3,FALSE))=TRUE, 0,VLOOKUP(A65,'16年詳細'!$H$2:$J$100,3,FALSE))</f>
        <v>364</v>
      </c>
    </row>
    <row r="66" spans="1:6" ht="17.25" thickTop="1" thickBot="1" x14ac:dyDescent="0.3">
      <c r="A66" s="16" t="s">
        <v>434</v>
      </c>
      <c r="B66" s="18">
        <f>IF(ISERROR(VLOOKUP(A66,'12年詳細'!$H$2:$J$100,3,FALSE))=TRUE, 0,VLOOKUP(A66,'12年詳細'!$H$2:$J$100,3,FALSE))</f>
        <v>5020030</v>
      </c>
      <c r="C66" s="18">
        <f>IF(ISERROR(VLOOKUP(A66,'13年詳細'!$H$2:$J$100,3,FALSE))=TRUE, 0,VLOOKUP(A66,'13年詳細'!$H$2:$J$100,3,FALSE))</f>
        <v>5030178</v>
      </c>
      <c r="D66" s="18">
        <f>IF(ISERROR(VLOOKUP(A66,'14年詳細'!$H$2:$J$100,3,FALSE))=TRUE, 0,VLOOKUP(A66,'14年詳細'!$H$2:$J$100,3,FALSE))</f>
        <v>6661102</v>
      </c>
      <c r="E66" s="18">
        <f>IF(ISERROR(VLOOKUP(A66,'15年詳細'!$H$2:$J$100,3,FALSE))=TRUE, 0,VLOOKUP(A66,'15年詳細'!$H$2:$J$100,3,FALSE))</f>
        <v>7759154</v>
      </c>
      <c r="F66" s="18">
        <f>IF(ISERROR(VLOOKUP(A66,'16年詳細'!$H$2:$J$100,3,FALSE))=TRUE, 0,VLOOKUP(A66,'16年詳細'!$H$2:$J$100,3,FALSE))</f>
        <v>9188678</v>
      </c>
    </row>
    <row r="67" spans="1:6" ht="17.25" thickTop="1" thickBot="1" x14ac:dyDescent="0.3">
      <c r="A67" s="16" t="s">
        <v>433</v>
      </c>
      <c r="B67" s="18">
        <f>IF(ISERROR(VLOOKUP(A67,'12年詳細'!$H$2:$J$100,3,FALSE))=TRUE, 0,VLOOKUP(A67,'12年詳細'!$H$2:$J$100,3,FALSE))</f>
        <v>11082</v>
      </c>
      <c r="C67" s="18">
        <f>IF(ISERROR(VLOOKUP(A67,'13年詳細'!$H$2:$J$100,3,FALSE))=TRUE, 0,VLOOKUP(A67,'13年詳細'!$H$2:$J$100,3,FALSE))</f>
        <v>17530</v>
      </c>
      <c r="D67" s="18">
        <f>IF(ISERROR(VLOOKUP(A67,'14年詳細'!$H$2:$J$100,3,FALSE))=TRUE, 0,VLOOKUP(A67,'14年詳細'!$H$2:$J$100,3,FALSE))</f>
        <v>47414</v>
      </c>
      <c r="E67" s="18">
        <f>IF(ISERROR(VLOOKUP(A67,'15年詳細'!$H$2:$J$100,3,FALSE))=TRUE, 0,VLOOKUP(A67,'15年詳細'!$H$2:$J$100,3,FALSE))</f>
        <v>47112</v>
      </c>
      <c r="F67" s="18">
        <f>IF(ISERROR(VLOOKUP(A67,'16年詳細'!$H$2:$J$100,3,FALSE))=TRUE, 0,VLOOKUP(A67,'16年詳細'!$H$2:$J$100,3,FALSE))</f>
        <v>45936</v>
      </c>
    </row>
    <row r="68" spans="1:6" ht="17.25" thickTop="1" thickBot="1" x14ac:dyDescent="0.3">
      <c r="A68" s="16" t="s">
        <v>432</v>
      </c>
      <c r="B68" s="18">
        <f>IF(ISERROR(VLOOKUP(A68,'12年詳細'!$H$2:$J$100,3,FALSE))=TRUE, 0,VLOOKUP(A68,'12年詳細'!$H$2:$J$100,3,FALSE))</f>
        <v>26636</v>
      </c>
      <c r="C68" s="18">
        <f>IF(ISERROR(VLOOKUP(A68,'13年詳細'!$H$2:$J$100,3,FALSE))=TRUE, 0,VLOOKUP(A68,'13年詳細'!$H$2:$J$100,3,FALSE))</f>
        <v>34194</v>
      </c>
      <c r="D68" s="18">
        <f>IF(ISERROR(VLOOKUP(A68,'14年詳細'!$H$2:$J$100,3,FALSE))=TRUE, 0,VLOOKUP(A68,'14年詳細'!$H$2:$J$100,3,FALSE))</f>
        <v>58360</v>
      </c>
      <c r="E68" s="18">
        <f>IF(ISERROR(VLOOKUP(A68,'15年詳細'!$H$2:$J$100,3,FALSE))=TRUE, 0,VLOOKUP(A68,'15年詳細'!$H$2:$J$100,3,FALSE))</f>
        <v>83063</v>
      </c>
      <c r="F68" s="18">
        <f>IF(ISERROR(VLOOKUP(A68,'16年詳細'!$H$2:$J$100,3,FALSE))=TRUE, 0,VLOOKUP(A68,'16年詳細'!$H$2:$J$100,3,FALSE))</f>
        <v>107566</v>
      </c>
    </row>
    <row r="69" spans="1:6" ht="17.25" thickTop="1" thickBot="1" x14ac:dyDescent="0.3">
      <c r="A69" s="16" t="s">
        <v>449</v>
      </c>
      <c r="B69" s="18">
        <f>IF(ISERROR(VLOOKUP(A69,'12年詳細'!$H$2:$J$100,3,FALSE))=TRUE, 0,VLOOKUP(A69,'12年詳細'!$H$2:$J$100,3,FALSE))</f>
        <v>0</v>
      </c>
      <c r="C69" s="18">
        <f>IF(ISERROR(VLOOKUP(A69,'13年詳細'!$H$2:$J$100,3,FALSE))=TRUE, 0,VLOOKUP(A69,'13年詳細'!$H$2:$J$100,3,FALSE))</f>
        <v>9694</v>
      </c>
      <c r="D69" s="18">
        <f>IF(ISERROR(VLOOKUP(A69,'14年詳細'!$H$2:$J$100,3,FALSE))=TRUE, 0,VLOOKUP(A69,'14年詳細'!$H$2:$J$100,3,FALSE))</f>
        <v>11510</v>
      </c>
      <c r="E69" s="18">
        <f>IF(ISERROR(VLOOKUP(A69,'15年詳細'!$H$2:$J$100,3,FALSE))=TRUE, 0,VLOOKUP(A69,'15年詳細'!$H$2:$J$100,3,FALSE))</f>
        <v>9638</v>
      </c>
      <c r="F69" s="18">
        <f>IF(ISERROR(VLOOKUP(A69,'16年詳細'!$H$2:$J$100,3,FALSE))=TRUE, 0,VLOOKUP(A69,'16年詳細'!$H$2:$J$100,3,FALSE))</f>
        <v>22988</v>
      </c>
    </row>
    <row r="70" spans="1:6" ht="17.25" thickTop="1" thickBot="1" x14ac:dyDescent="0.3">
      <c r="A70" s="16" t="s">
        <v>450</v>
      </c>
      <c r="B70" s="18">
        <f>IF(ISERROR(VLOOKUP(A70,'12年詳細'!$H$2:$J$100,3,FALSE))=TRUE, 0,VLOOKUP(A70,'12年詳細'!$H$2:$J$100,3,FALSE))</f>
        <v>0</v>
      </c>
      <c r="C70" s="18">
        <f>IF(ISERROR(VLOOKUP(A70,'13年詳細'!$H$2:$J$100,3,FALSE))=TRUE, 0,VLOOKUP(A70,'13年詳細'!$H$2:$J$100,3,FALSE))</f>
        <v>0</v>
      </c>
      <c r="D70" s="18">
        <f>IF(ISERROR(VLOOKUP(A70,'14年詳細'!$H$2:$J$100,3,FALSE))=TRUE, 0,VLOOKUP(A70,'14年詳細'!$H$2:$J$100,3,FALSE))</f>
        <v>0</v>
      </c>
      <c r="E70" s="18">
        <f>IF(ISERROR(VLOOKUP(A70,'15年詳細'!$H$2:$J$100,3,FALSE))=TRUE, 0,VLOOKUP(A70,'15年詳細'!$H$2:$J$100,3,FALSE))</f>
        <v>354</v>
      </c>
      <c r="F70" s="18">
        <f>IF(ISERROR(VLOOKUP(A70,'16年詳細'!$H$2:$J$100,3,FALSE))=TRUE, 0,VLOOKUP(A70,'16年詳細'!$H$2:$J$100,3,FALSE))</f>
        <v>0</v>
      </c>
    </row>
    <row r="71" spans="1:6" ht="17.25" thickTop="1" thickBot="1" x14ac:dyDescent="0.3">
      <c r="A71" s="16" t="s">
        <v>431</v>
      </c>
      <c r="B71" s="18">
        <f>IF(ISERROR(VLOOKUP(A71,'12年詳細'!$H$2:$J$100,3,FALSE))=TRUE, 0,VLOOKUP(A71,'12年詳細'!$H$2:$J$100,3,FALSE))</f>
        <v>856</v>
      </c>
      <c r="C71" s="18">
        <f>IF(ISERROR(VLOOKUP(A71,'13年詳細'!$H$2:$J$100,3,FALSE))=TRUE, 0,VLOOKUP(A71,'13年詳細'!$H$2:$J$100,3,FALSE))</f>
        <v>1085</v>
      </c>
      <c r="D71" s="18">
        <f>IF(ISERROR(VLOOKUP(A71,'14年詳細'!$H$2:$J$100,3,FALSE))=TRUE, 0,VLOOKUP(A71,'14年詳細'!$H$2:$J$100,3,FALSE))</f>
        <v>310</v>
      </c>
      <c r="E71" s="18">
        <f>IF(ISERROR(VLOOKUP(A71,'15年詳細'!$H$2:$J$100,3,FALSE))=TRUE, 0,VLOOKUP(A71,'15年詳細'!$H$2:$J$100,3,FALSE))</f>
        <v>653</v>
      </c>
      <c r="F71" s="18">
        <f>IF(ISERROR(VLOOKUP(A71,'16年詳細'!$H$2:$J$100,3,FALSE))=TRUE, 0,VLOOKUP(A71,'16年詳細'!$H$2:$J$100,3,FALSE))</f>
        <v>235</v>
      </c>
    </row>
    <row r="72" spans="1:6" ht="17.25" thickTop="1" thickBot="1" x14ac:dyDescent="0.3">
      <c r="A72" s="16" t="s">
        <v>430</v>
      </c>
      <c r="B72" s="18">
        <f>IF(ISERROR(VLOOKUP(A72,'12年詳細'!$H$2:$J$100,3,FALSE))=TRUE, 0,VLOOKUP(A72,'12年詳細'!$H$2:$J$100,3,FALSE))</f>
        <v>314</v>
      </c>
      <c r="C72" s="18">
        <f>IF(ISERROR(VLOOKUP(A72,'13年詳細'!$H$2:$J$100,3,FALSE))=TRUE, 0,VLOOKUP(A72,'13年詳細'!$H$2:$J$100,3,FALSE))</f>
        <v>155</v>
      </c>
      <c r="D72" s="18">
        <f>IF(ISERROR(VLOOKUP(A72,'14年詳細'!$H$2:$J$100,3,FALSE))=TRUE, 0,VLOOKUP(A72,'14年詳細'!$H$2:$J$100,3,FALSE))</f>
        <v>155</v>
      </c>
      <c r="E72" s="18">
        <f>IF(ISERROR(VLOOKUP(A72,'15年詳細'!$H$2:$J$100,3,FALSE))=TRUE, 0,VLOOKUP(A72,'15年詳細'!$H$2:$J$100,3,FALSE))</f>
        <v>465</v>
      </c>
      <c r="F72" s="18">
        <f>IF(ISERROR(VLOOKUP(A72,'16年詳細'!$H$2:$J$100,3,FALSE))=TRUE, 0,VLOOKUP(A72,'16年詳細'!$H$2:$J$100,3,FALSE))</f>
        <v>166</v>
      </c>
    </row>
    <row r="73" spans="1:6" ht="17.25" thickTop="1" thickBot="1" x14ac:dyDescent="0.3">
      <c r="A73" s="16" t="s">
        <v>429</v>
      </c>
      <c r="B73" s="18">
        <f>IF(ISERROR(VLOOKUP(A73,'12年詳細'!$H$2:$J$100,3,FALSE))=TRUE, 0,VLOOKUP(A73,'12年詳細'!$H$2:$J$100,3,FALSE))</f>
        <v>183</v>
      </c>
      <c r="C73" s="18">
        <f>IF(ISERROR(VLOOKUP(A73,'13年詳細'!$H$2:$J$100,3,FALSE))=TRUE, 0,VLOOKUP(A73,'13年詳細'!$H$2:$J$100,3,FALSE))</f>
        <v>1587</v>
      </c>
      <c r="D73" s="18">
        <f>IF(ISERROR(VLOOKUP(A73,'14年詳細'!$H$2:$J$100,3,FALSE))=TRUE, 0,VLOOKUP(A73,'14年詳細'!$H$2:$J$100,3,FALSE))</f>
        <v>0</v>
      </c>
      <c r="E73" s="18">
        <f>IF(ISERROR(VLOOKUP(A73,'15年詳細'!$H$2:$J$100,3,FALSE))=TRUE, 0,VLOOKUP(A73,'15年詳細'!$H$2:$J$100,3,FALSE))</f>
        <v>0</v>
      </c>
      <c r="F73" s="18">
        <f>IF(ISERROR(VLOOKUP(A73,'16年詳細'!$H$2:$J$100,3,FALSE))=TRUE, 0,VLOOKUP(A73,'16年詳細'!$H$2:$J$100,3,FALSE))</f>
        <v>0</v>
      </c>
    </row>
    <row r="74" spans="1:6" ht="17.25" thickTop="1" thickBot="1" x14ac:dyDescent="0.3">
      <c r="A74" s="16" t="s">
        <v>428</v>
      </c>
      <c r="B74" s="18">
        <f>IF(ISERROR(VLOOKUP(A74,'12年詳細'!$H$2:$J$100,3,FALSE))=TRUE, 0,VLOOKUP(A74,'12年詳細'!$H$2:$J$100,3,FALSE))</f>
        <v>132051</v>
      </c>
      <c r="C74" s="18">
        <f>IF(ISERROR(VLOOKUP(A74,'13年詳細'!$H$2:$J$100,3,FALSE))=TRUE, 0,VLOOKUP(A74,'13年詳細'!$H$2:$J$100,3,FALSE))</f>
        <v>118068</v>
      </c>
      <c r="D74" s="18">
        <f>IF(ISERROR(VLOOKUP(A74,'14年詳細'!$H$2:$J$100,3,FALSE))=TRUE, 0,VLOOKUP(A74,'14年詳細'!$H$2:$J$100,3,FALSE))</f>
        <v>108107</v>
      </c>
      <c r="E74" s="18">
        <f>IF(ISERROR(VLOOKUP(A74,'15年詳細'!$H$2:$J$100,3,FALSE))=TRUE, 0,VLOOKUP(A74,'15年詳細'!$H$2:$J$100,3,FALSE))</f>
        <v>91637</v>
      </c>
      <c r="F74" s="18">
        <f>IF(ISERROR(VLOOKUP(A74,'16年詳細'!$H$2:$J$100,3,FALSE))=TRUE, 0,VLOOKUP(A74,'16年詳細'!$H$2:$J$100,3,FALSE))</f>
        <v>82875</v>
      </c>
    </row>
    <row r="75" spans="1:6" ht="17.25" thickTop="1" thickBot="1" x14ac:dyDescent="0.3">
      <c r="A75" s="16" t="s">
        <v>427</v>
      </c>
      <c r="B75" s="18">
        <f>IF(ISERROR(VLOOKUP(A75,'12年詳細'!$H$2:$J$100,3,FALSE))=TRUE, 0,VLOOKUP(A75,'12年詳細'!$H$2:$J$100,3,FALSE))</f>
        <v>7706374</v>
      </c>
      <c r="C75" s="18">
        <f>IF(ISERROR(VLOOKUP(A75,'13年詳細'!$H$2:$J$100,3,FALSE))=TRUE, 0,VLOOKUP(A75,'13年詳細'!$H$2:$J$100,3,FALSE))</f>
        <v>7918146</v>
      </c>
      <c r="D75" s="18">
        <f>IF(ISERROR(VLOOKUP(A75,'14年詳細'!$H$2:$J$100,3,FALSE))=TRUE, 0,VLOOKUP(A75,'14年詳細'!$H$2:$J$100,3,FALSE))</f>
        <v>8662730</v>
      </c>
      <c r="E75" s="18">
        <f>IF(ISERROR(VLOOKUP(A75,'15年詳細'!$H$2:$J$100,3,FALSE))=TRUE, 0,VLOOKUP(A75,'15年詳細'!$H$2:$J$100,3,FALSE))</f>
        <v>10351126</v>
      </c>
      <c r="F75" s="18">
        <f>IF(ISERROR(VLOOKUP(A75,'16年詳細'!$H$2:$J$100,3,FALSE))=TRUE, 0,VLOOKUP(A75,'16年詳細'!$H$2:$J$100,3,FALSE))</f>
        <v>11790724</v>
      </c>
    </row>
    <row r="76" spans="1:6" ht="17.25" thickTop="1" thickBot="1" x14ac:dyDescent="0.3">
      <c r="A76" s="16" t="s">
        <v>426</v>
      </c>
      <c r="B76" s="18">
        <f>IF(ISERROR(VLOOKUP(A76,'12年詳細'!$H$2:$J$100,3,FALSE))=TRUE, 0,VLOOKUP(A76,'12年詳細'!$H$2:$J$100,3,FALSE))</f>
        <v>58644</v>
      </c>
      <c r="C76" s="18">
        <f>IF(ISERROR(VLOOKUP(A76,'13年詳細'!$H$2:$J$100,3,FALSE))=TRUE, 0,VLOOKUP(A76,'13年詳細'!$H$2:$J$100,3,FALSE))</f>
        <v>104832</v>
      </c>
      <c r="D76" s="18">
        <f>IF(ISERROR(VLOOKUP(A76,'14年詳細'!$H$2:$J$100,3,FALSE))=TRUE, 0,VLOOKUP(A76,'14年詳細'!$H$2:$J$100,3,FALSE))</f>
        <v>25344</v>
      </c>
      <c r="E76" s="18">
        <f>IF(ISERROR(VLOOKUP(A76,'15年詳細'!$H$2:$J$100,3,FALSE))=TRUE, 0,VLOOKUP(A76,'15年詳細'!$H$2:$J$100,3,FALSE))</f>
        <v>1378</v>
      </c>
      <c r="F76" s="18">
        <f>IF(ISERROR(VLOOKUP(A76,'16年詳細'!$H$2:$J$100,3,FALSE))=TRUE, 0,VLOOKUP(A76,'16年詳細'!$H$2:$J$100,3,FALSE))</f>
        <v>15658</v>
      </c>
    </row>
    <row r="77" spans="1:6" ht="17.25" thickTop="1" thickBot="1" x14ac:dyDescent="0.3">
      <c r="A77" s="16" t="s">
        <v>425</v>
      </c>
      <c r="B77" s="18">
        <f>IF(ISERROR(VLOOKUP(A77,'12年詳細'!$H$2:$J$100,3,FALSE))=TRUE, 0,VLOOKUP(A77,'12年詳細'!$H$2:$J$100,3,FALSE))</f>
        <v>44106</v>
      </c>
      <c r="C77" s="18">
        <f>IF(ISERROR(VLOOKUP(A77,'13年詳細'!$H$2:$J$100,3,FALSE))=TRUE, 0,VLOOKUP(A77,'13年詳細'!$H$2:$J$100,3,FALSE))</f>
        <v>46568</v>
      </c>
      <c r="D77" s="18">
        <f>IF(ISERROR(VLOOKUP(A77,'14年詳細'!$H$2:$J$100,3,FALSE))=TRUE, 0,VLOOKUP(A77,'14年詳細'!$H$2:$J$100,3,FALSE))</f>
        <v>54020</v>
      </c>
      <c r="E77" s="18">
        <f>IF(ISERROR(VLOOKUP(A77,'15年詳細'!$H$2:$J$100,3,FALSE))=TRUE, 0,VLOOKUP(A77,'15年詳細'!$H$2:$J$100,3,FALSE))</f>
        <v>68645</v>
      </c>
      <c r="F77" s="18">
        <f>IF(ISERROR(VLOOKUP(A77,'16年詳細'!$H$2:$J$100,3,FALSE))=TRUE, 0,VLOOKUP(A77,'16年詳細'!$H$2:$J$100,3,FALSE))</f>
        <v>71556</v>
      </c>
    </row>
    <row r="78" spans="1:6" ht="17.25" thickTop="1" thickBot="1" x14ac:dyDescent="0.3">
      <c r="A78" s="16" t="s">
        <v>424</v>
      </c>
      <c r="B78" s="18">
        <f>IF(ISERROR(VLOOKUP(A78,'12年詳細'!$H$2:$J$100,3,FALSE))=TRUE, 0,VLOOKUP(A78,'12年詳細'!$H$2:$J$100,3,FALSE))</f>
        <v>23639</v>
      </c>
      <c r="C78" s="18">
        <f>IF(ISERROR(VLOOKUP(A78,'13年詳細'!$H$2:$J$100,3,FALSE))=TRUE, 0,VLOOKUP(A78,'13年詳細'!$H$2:$J$100,3,FALSE))</f>
        <v>25687</v>
      </c>
      <c r="D78" s="18">
        <f>IF(ISERROR(VLOOKUP(A78,'14年詳細'!$H$2:$J$100,3,FALSE))=TRUE, 0,VLOOKUP(A78,'14年詳細'!$H$2:$J$100,3,FALSE))</f>
        <v>26568</v>
      </c>
      <c r="E78" s="18">
        <f>IF(ISERROR(VLOOKUP(A78,'15年詳細'!$H$2:$J$100,3,FALSE))=TRUE, 0,VLOOKUP(A78,'15年詳細'!$H$2:$J$100,3,FALSE))</f>
        <v>33968</v>
      </c>
      <c r="F78" s="18">
        <f>IF(ISERROR(VLOOKUP(A78,'16年詳細'!$H$2:$J$100,3,FALSE))=TRUE, 0,VLOOKUP(A78,'16年詳細'!$H$2:$J$100,3,FALSE))</f>
        <v>33734</v>
      </c>
    </row>
    <row r="79" spans="1:6" ht="17.25" thickTop="1" thickBot="1" x14ac:dyDescent="0.3">
      <c r="A79" s="16" t="s">
        <v>423</v>
      </c>
      <c r="B79" s="18">
        <f>IF(ISERROR(VLOOKUP(A79,'12年詳細'!$H$2:$J$100,3,FALSE))=TRUE, 0,VLOOKUP(A79,'12年詳細'!$H$2:$J$100,3,FALSE))</f>
        <v>104036</v>
      </c>
      <c r="C79" s="18">
        <f>IF(ISERROR(VLOOKUP(A79,'13年詳細'!$H$2:$J$100,3,FALSE))=TRUE, 0,VLOOKUP(A79,'13年詳細'!$H$2:$J$100,3,FALSE))</f>
        <v>114774</v>
      </c>
      <c r="D79" s="18">
        <f>IF(ISERROR(VLOOKUP(A79,'14年詳細'!$H$2:$J$100,3,FALSE))=TRUE, 0,VLOOKUP(A79,'14年詳細'!$H$2:$J$100,3,FALSE))</f>
        <v>124722</v>
      </c>
      <c r="E79" s="18">
        <f>IF(ISERROR(VLOOKUP(A79,'15年詳細'!$H$2:$J$100,3,FALSE))=TRUE, 0,VLOOKUP(A79,'15年詳細'!$H$2:$J$100,3,FALSE))</f>
        <v>121194</v>
      </c>
      <c r="F79" s="18">
        <f>IF(ISERROR(VLOOKUP(A79,'16年詳細'!$H$2:$J$100,3,FALSE))=TRUE, 0,VLOOKUP(A79,'16年詳細'!$H$2:$J$100,3,FALSE))</f>
        <v>121036</v>
      </c>
    </row>
    <row r="80" spans="1:6" ht="17.25" thickTop="1" thickBot="1" x14ac:dyDescent="0.3">
      <c r="A80" s="16" t="s">
        <v>422</v>
      </c>
      <c r="B80" s="18">
        <f>IF(ISERROR(VLOOKUP(A80,'12年詳細'!$H$2:$J$100,3,FALSE))=TRUE, 0,VLOOKUP(A80,'12年詳細'!$H$2:$J$100,3,FALSE))</f>
        <v>82695</v>
      </c>
      <c r="C80" s="18">
        <f>IF(ISERROR(VLOOKUP(A80,'13年詳細'!$H$2:$J$100,3,FALSE))=TRUE, 0,VLOOKUP(A80,'13年詳細'!$H$2:$J$100,3,FALSE))</f>
        <v>77169</v>
      </c>
      <c r="D80" s="18">
        <f>IF(ISERROR(VLOOKUP(A80,'14年詳細'!$H$2:$J$100,3,FALSE))=TRUE, 0,VLOOKUP(A80,'14年詳細'!$H$2:$J$100,3,FALSE))</f>
        <v>96567</v>
      </c>
      <c r="E80" s="18">
        <f>IF(ISERROR(VLOOKUP(A80,'15年詳細'!$H$2:$J$100,3,FALSE))=TRUE, 0,VLOOKUP(A80,'15年詳細'!$H$2:$J$100,3,FALSE))</f>
        <v>108237</v>
      </c>
      <c r="F80" s="18">
        <f>IF(ISERROR(VLOOKUP(A80,'16年詳細'!$H$2:$J$100,3,FALSE))=TRUE, 0,VLOOKUP(A80,'16年詳細'!$H$2:$J$100,3,FALSE))</f>
        <v>136267</v>
      </c>
    </row>
    <row r="81" spans="1:6" ht="17.25" thickTop="1" thickBot="1" x14ac:dyDescent="0.3">
      <c r="A81" s="16" t="s">
        <v>421</v>
      </c>
      <c r="B81" s="18">
        <f>IF(ISERROR(VLOOKUP(A81,'12年詳細'!$H$2:$J$100,3,FALSE))=TRUE, 0,VLOOKUP(A81,'12年詳細'!$H$2:$J$100,3,FALSE))</f>
        <v>4252</v>
      </c>
      <c r="C81" s="18">
        <f>IF(ISERROR(VLOOKUP(A81,'13年詳細'!$H$2:$J$100,3,FALSE))=TRUE, 0,VLOOKUP(A81,'13年詳細'!$H$2:$J$100,3,FALSE))</f>
        <v>16528</v>
      </c>
      <c r="D81" s="18">
        <f>IF(ISERROR(VLOOKUP(A81,'14年詳細'!$H$2:$J$100,3,FALSE))=TRUE, 0,VLOOKUP(A81,'14年詳細'!$H$2:$J$100,3,FALSE))</f>
        <v>7698</v>
      </c>
      <c r="E81" s="18">
        <f>IF(ISERROR(VLOOKUP(A81,'15年詳細'!$H$2:$J$100,3,FALSE))=TRUE, 0,VLOOKUP(A81,'15年詳細'!$H$2:$J$100,3,FALSE))</f>
        <v>1894</v>
      </c>
      <c r="F81" s="18">
        <f>IF(ISERROR(VLOOKUP(A81,'16年詳細'!$H$2:$J$100,3,FALSE))=TRUE, 0,VLOOKUP(A81,'16年詳細'!$H$2:$J$100,3,FALSE))</f>
        <v>1730</v>
      </c>
    </row>
    <row r="82" spans="1:6" ht="17.25" thickTop="1" thickBot="1" x14ac:dyDescent="0.3">
      <c r="A82" s="16" t="s">
        <v>420</v>
      </c>
      <c r="B82" s="18">
        <f>IF(ISERROR(VLOOKUP(A82,'12年詳細'!$H$2:$J$100,3,FALSE))=TRUE, 0,VLOOKUP(A82,'12年詳細'!$H$2:$J$100,3,FALSE))</f>
        <v>366</v>
      </c>
      <c r="C82" s="18">
        <f>IF(ISERROR(VLOOKUP(A82,'13年詳細'!$H$2:$J$100,3,FALSE))=TRUE, 0,VLOOKUP(A82,'13年詳細'!$H$2:$J$100,3,FALSE))</f>
        <v>0</v>
      </c>
      <c r="D82" s="18">
        <f>IF(ISERROR(VLOOKUP(A82,'14年詳細'!$H$2:$J$100,3,FALSE))=TRUE, 0,VLOOKUP(A82,'14年詳細'!$H$2:$J$100,3,FALSE))</f>
        <v>302</v>
      </c>
      <c r="E82" s="18">
        <f>IF(ISERROR(VLOOKUP(A82,'15年詳細'!$H$2:$J$100,3,FALSE))=TRUE, 0,VLOOKUP(A82,'15年詳細'!$H$2:$J$100,3,FALSE))</f>
        <v>0</v>
      </c>
      <c r="F82" s="18">
        <f>IF(ISERROR(VLOOKUP(A82,'16年詳細'!$H$2:$J$100,3,FALSE))=TRUE, 0,VLOOKUP(A82,'16年詳細'!$H$2:$J$100,3,FALSE))</f>
        <v>0</v>
      </c>
    </row>
    <row r="83" spans="1:6" ht="17.25" thickTop="1" thickBot="1" x14ac:dyDescent="0.3">
      <c r="A83" s="16" t="s">
        <v>448</v>
      </c>
      <c r="B83" s="18">
        <f>IF(ISERROR(VLOOKUP(A83,'12年詳細'!$H$2:$J$100,3,FALSE))=TRUE, 0,VLOOKUP(A83,'12年詳細'!$H$2:$J$100,3,FALSE))</f>
        <v>0</v>
      </c>
      <c r="C83" s="18">
        <f>IF(ISERROR(VLOOKUP(A83,'13年詳細'!$H$2:$J$100,3,FALSE))=TRUE, 0,VLOOKUP(A83,'13年詳細'!$H$2:$J$100,3,FALSE))</f>
        <v>931</v>
      </c>
      <c r="D83" s="18">
        <f>IF(ISERROR(VLOOKUP(A83,'14年詳細'!$H$2:$J$100,3,FALSE))=TRUE, 0,VLOOKUP(A83,'14年詳細'!$H$2:$J$100,3,FALSE))</f>
        <v>531</v>
      </c>
      <c r="E83" s="18">
        <f>IF(ISERROR(VLOOKUP(A83,'15年詳細'!$H$2:$J$100,3,FALSE))=TRUE, 0,VLOOKUP(A83,'15年詳細'!$H$2:$J$100,3,FALSE))</f>
        <v>2097</v>
      </c>
      <c r="F83" s="18">
        <f>IF(ISERROR(VLOOKUP(A83,'16年詳細'!$H$2:$J$100,3,FALSE))=TRUE, 0,VLOOKUP(A83,'16年詳細'!$H$2:$J$100,3,FALSE))</f>
        <v>2385</v>
      </c>
    </row>
    <row r="84" spans="1:6" ht="17.25" thickTop="1" thickBot="1" x14ac:dyDescent="0.3">
      <c r="A84" s="16" t="s">
        <v>451</v>
      </c>
      <c r="B84" s="18">
        <f>IF(ISERROR(VLOOKUP(A84,'12年詳細'!$H$2:$J$100,3,FALSE))=TRUE, 0,VLOOKUP(A84,'12年詳細'!$H$2:$J$100,3,FALSE))</f>
        <v>0</v>
      </c>
      <c r="C84" s="18">
        <f>IF(ISERROR(VLOOKUP(A84,'13年詳細'!$H$2:$J$100,3,FALSE))=TRUE, 0,VLOOKUP(A84,'13年詳細'!$H$2:$J$100,3,FALSE))</f>
        <v>0</v>
      </c>
      <c r="D84" s="18">
        <f>IF(ISERROR(VLOOKUP(A84,'14年詳細'!$H$2:$J$100,3,FALSE))=TRUE, 0,VLOOKUP(A84,'14年詳細'!$H$2:$J$100,3,FALSE))</f>
        <v>0</v>
      </c>
      <c r="E84" s="18">
        <f>IF(ISERROR(VLOOKUP(A84,'15年詳細'!$H$2:$J$100,3,FALSE))=TRUE, 0,VLOOKUP(A84,'15年詳細'!$H$2:$J$100,3,FALSE))</f>
        <v>0</v>
      </c>
      <c r="F84" s="18">
        <f>IF(ISERROR(VLOOKUP(A84,'16年詳細'!$H$2:$J$100,3,FALSE))=TRUE, 0,VLOOKUP(A84,'16年詳細'!$H$2:$J$100,3,FALSE))</f>
        <v>166</v>
      </c>
    </row>
    <row r="85" spans="1:6" ht="17.25" thickTop="1" thickBot="1" x14ac:dyDescent="0.3">
      <c r="A85" s="16" t="s">
        <v>419</v>
      </c>
      <c r="B85" s="18">
        <f>IF(ISERROR(VLOOKUP(A85,'12年詳細'!$H$2:$J$100,3,FALSE))=TRUE, 0,VLOOKUP(A85,'12年詳細'!$H$2:$J$100,3,FALSE))</f>
        <v>41753</v>
      </c>
      <c r="C85" s="18">
        <f>IF(ISERROR(VLOOKUP(A85,'13年詳細'!$H$2:$J$100,3,FALSE))=TRUE, 0,VLOOKUP(A85,'13年詳細'!$H$2:$J$100,3,FALSE))</f>
        <v>47337</v>
      </c>
      <c r="D85" s="18">
        <f>IF(ISERROR(VLOOKUP(A85,'14年詳細'!$H$2:$J$100,3,FALSE))=TRUE, 0,VLOOKUP(A85,'14年詳細'!$H$2:$J$100,3,FALSE))</f>
        <v>36094</v>
      </c>
      <c r="E85" s="18">
        <f>IF(ISERROR(VLOOKUP(A85,'15年詳細'!$H$2:$J$100,3,FALSE))=TRUE, 0,VLOOKUP(A85,'15年詳細'!$H$2:$J$100,3,FALSE))</f>
        <v>35321</v>
      </c>
      <c r="F85" s="18">
        <f>IF(ISERROR(VLOOKUP(A85,'16年詳細'!$H$2:$J$100,3,FALSE))=TRUE, 0,VLOOKUP(A85,'16年詳細'!$H$2:$J$100,3,FALSE))</f>
        <v>32138</v>
      </c>
    </row>
    <row r="86" spans="1:6" ht="17.25" thickTop="1" thickBot="1" x14ac:dyDescent="0.3">
      <c r="A86" s="16" t="s">
        <v>418</v>
      </c>
      <c r="B86" s="18">
        <f>IF(ISERROR(VLOOKUP(A86,'12年詳細'!$H$2:$J$100,3,FALSE))=TRUE, 0,VLOOKUP(A86,'12年詳細'!$H$2:$J$100,3,FALSE))</f>
        <v>3049267</v>
      </c>
      <c r="C86" s="18">
        <f>IF(ISERROR(VLOOKUP(A86,'13年詳細'!$H$2:$J$100,3,FALSE))=TRUE, 0,VLOOKUP(A86,'13年詳細'!$H$2:$J$100,3,FALSE))</f>
        <v>3163084</v>
      </c>
      <c r="D86" s="18">
        <f>IF(ISERROR(VLOOKUP(A86,'14年詳細'!$H$2:$J$100,3,FALSE))=TRUE, 0,VLOOKUP(A86,'14年詳細'!$H$2:$J$100,3,FALSE))</f>
        <v>3098756</v>
      </c>
      <c r="E86" s="18">
        <f>IF(ISERROR(VLOOKUP(A86,'15年詳細'!$H$2:$J$100,3,FALSE))=TRUE, 0,VLOOKUP(A86,'15年詳細'!$H$2:$J$100,3,FALSE))</f>
        <v>3184518</v>
      </c>
      <c r="F86" s="18">
        <f>IF(ISERROR(VLOOKUP(A86,'16年詳細'!$H$2:$J$100,3,FALSE))=TRUE, 0,VLOOKUP(A86,'16年詳細'!$H$2:$J$100,3,FALSE))</f>
        <v>3498564</v>
      </c>
    </row>
    <row r="87" spans="1:6" ht="17.25" thickTop="1" thickBot="1" x14ac:dyDescent="0.3">
      <c r="A87" s="16" t="s">
        <v>417</v>
      </c>
      <c r="B87" s="18">
        <f>IF(ISERROR(VLOOKUP(A87,'12年詳細'!$H$2:$J$100,3,FALSE))=TRUE, 0,VLOOKUP(A87,'12年詳細'!$H$2:$J$100,3,FALSE))</f>
        <v>30314</v>
      </c>
      <c r="C87" s="18">
        <f>IF(ISERROR(VLOOKUP(A87,'13年詳細'!$H$2:$J$100,3,FALSE))=TRUE, 0,VLOOKUP(A87,'13年詳細'!$H$2:$J$100,3,FALSE))</f>
        <v>27241</v>
      </c>
      <c r="D87" s="18">
        <f>IF(ISERROR(VLOOKUP(A87,'14年詳細'!$H$2:$J$100,3,FALSE))=TRUE, 0,VLOOKUP(A87,'14年詳細'!$H$2:$J$100,3,FALSE))</f>
        <v>35649</v>
      </c>
      <c r="E87" s="18">
        <f>IF(ISERROR(VLOOKUP(A87,'15年詳細'!$H$2:$J$100,3,FALSE))=TRUE, 0,VLOOKUP(A87,'15年詳細'!$H$2:$J$100,3,FALSE))</f>
        <v>16780</v>
      </c>
      <c r="F87" s="18">
        <f>IF(ISERROR(VLOOKUP(A87,'16年詳細'!$H$2:$J$100,3,FALSE))=TRUE, 0,VLOOKUP(A87,'16年詳細'!$H$2:$J$100,3,FALSE))</f>
        <v>23337</v>
      </c>
    </row>
    <row r="88" spans="1:6" ht="17.25" thickTop="1" thickBot="1" x14ac:dyDescent="0.3">
      <c r="A88" s="16" t="s">
        <v>416</v>
      </c>
      <c r="B88" s="18">
        <f>IF(ISERROR(VLOOKUP(A88,'12年詳細'!$H$2:$J$100,3,FALSE))=TRUE, 0,VLOOKUP(A88,'12年詳細'!$H$2:$J$100,3,FALSE))</f>
        <v>18615994</v>
      </c>
      <c r="C88" s="18">
        <f>IF(ISERROR(VLOOKUP(A88,'13年詳細'!$H$2:$J$100,3,FALSE))=TRUE, 0,VLOOKUP(A88,'13年詳細'!$H$2:$J$100,3,FALSE))</f>
        <v>19272594</v>
      </c>
      <c r="D88" s="18">
        <f>IF(ISERROR(VLOOKUP(A88,'14年詳細'!$H$2:$J$100,3,FALSE))=TRUE, 0,VLOOKUP(A88,'14年詳細'!$H$2:$J$100,3,FALSE))</f>
        <v>18886241</v>
      </c>
      <c r="E88" s="18">
        <f>IF(ISERROR(VLOOKUP(A88,'15年詳細'!$H$2:$J$100,3,FALSE))=TRUE, 0,VLOOKUP(A88,'15年詳細'!$H$2:$J$100,3,FALSE))</f>
        <v>18933237</v>
      </c>
      <c r="F88" s="18">
        <f>IF(ISERROR(VLOOKUP(A88,'16年詳細'!$H$2:$J$100,3,FALSE))=TRUE, 0,VLOOKUP(A88,'16年詳細'!$H$2:$J$100,3,FALSE))</f>
        <v>19372928</v>
      </c>
    </row>
    <row r="89" spans="1:6" ht="17.25" thickTop="1" thickBot="1" x14ac:dyDescent="0.3">
      <c r="A89" s="16" t="s">
        <v>415</v>
      </c>
      <c r="B89" s="18">
        <f>IF(ISERROR(VLOOKUP(A89,'12年詳細'!$H$2:$J$100,3,FALSE))=TRUE, 0,VLOOKUP(A89,'12年詳細'!$H$2:$J$100,3,FALSE))</f>
        <v>4252</v>
      </c>
      <c r="C89" s="18">
        <f>IF(ISERROR(VLOOKUP(A89,'13年詳細'!$H$2:$J$100,3,FALSE))=TRUE, 0,VLOOKUP(A89,'13年詳細'!$H$2:$J$100,3,FALSE))</f>
        <v>13640</v>
      </c>
      <c r="D89" s="18">
        <f>IF(ISERROR(VLOOKUP(A89,'14年詳細'!$H$2:$J$100,3,FALSE))=TRUE, 0,VLOOKUP(A89,'14年詳細'!$H$2:$J$100,3,FALSE))</f>
        <v>1615</v>
      </c>
      <c r="E89" s="18">
        <f>IF(ISERROR(VLOOKUP(A89,'15年詳細'!$H$2:$J$100,3,FALSE))=TRUE, 0,VLOOKUP(A89,'15年詳細'!$H$2:$J$100,3,FALSE))</f>
        <v>0</v>
      </c>
      <c r="F89" s="18">
        <f>IF(ISERROR(VLOOKUP(A89,'16年詳細'!$H$2:$J$100,3,FALSE))=TRUE, 0,VLOOKUP(A89,'16年詳細'!$H$2:$J$100,3,FALSE))</f>
        <v>3750</v>
      </c>
    </row>
    <row r="90" spans="1:6" ht="17.25" thickTop="1" thickBot="1" x14ac:dyDescent="0.3">
      <c r="A90" s="16" t="s">
        <v>414</v>
      </c>
      <c r="B90" s="18">
        <f>IF(ISERROR(VLOOKUP(A90,'12年詳細'!$H$2:$J$100,3,FALSE))=TRUE, 0,VLOOKUP(A90,'12年詳細'!$H$2:$J$100,3,FALSE))</f>
        <v>18114</v>
      </c>
      <c r="C90" s="18">
        <f>IF(ISERROR(VLOOKUP(A90,'13年詳細'!$H$2:$J$100,3,FALSE))=TRUE, 0,VLOOKUP(A90,'13年詳細'!$H$2:$J$100,3,FALSE))</f>
        <v>15082</v>
      </c>
      <c r="D90" s="18">
        <f>IF(ISERROR(VLOOKUP(A90,'14年詳細'!$H$2:$J$100,3,FALSE))=TRUE, 0,VLOOKUP(A90,'14年詳細'!$H$2:$J$100,3,FALSE))</f>
        <v>13915</v>
      </c>
      <c r="E90" s="18">
        <f>IF(ISERROR(VLOOKUP(A90,'15年詳細'!$H$2:$J$100,3,FALSE))=TRUE, 0,VLOOKUP(A90,'15年詳細'!$H$2:$J$100,3,FALSE))</f>
        <v>30392</v>
      </c>
      <c r="F90" s="18">
        <f>IF(ISERROR(VLOOKUP(A90,'16年詳細'!$H$2:$J$100,3,FALSE))=TRUE, 0,VLOOKUP(A90,'16年詳細'!$H$2:$J$100,3,FALSE))</f>
        <v>32977</v>
      </c>
    </row>
    <row r="91" spans="1:6" ht="17.25" thickTop="1" thickBot="1" x14ac:dyDescent="0.3">
      <c r="A91" s="16" t="s">
        <v>413</v>
      </c>
      <c r="B91" s="18">
        <f>IF(ISERROR(VLOOKUP(A91,'12年詳細'!$H$2:$J$100,3,FALSE))=TRUE, 0,VLOOKUP(A91,'12年詳細'!$H$2:$J$100,3,FALSE))</f>
        <v>457823</v>
      </c>
      <c r="C91" s="18">
        <f>IF(ISERROR(VLOOKUP(A91,'13年詳細'!$H$2:$J$100,3,FALSE))=TRUE, 0,VLOOKUP(A91,'13年詳細'!$H$2:$J$100,3,FALSE))</f>
        <v>556618</v>
      </c>
      <c r="D91" s="18">
        <f>IF(ISERROR(VLOOKUP(A91,'14年詳細'!$H$2:$J$100,3,FALSE))=TRUE, 0,VLOOKUP(A91,'14年詳細'!$H$2:$J$100,3,FALSE))</f>
        <v>911708</v>
      </c>
      <c r="E91" s="18">
        <f>IF(ISERROR(VLOOKUP(A91,'15年詳細'!$H$2:$J$100,3,FALSE))=TRUE, 0,VLOOKUP(A91,'15年詳細'!$H$2:$J$100,3,FALSE))</f>
        <v>1386886</v>
      </c>
      <c r="F91" s="18">
        <f>IF(ISERROR(VLOOKUP(A91,'16年詳細'!$H$2:$J$100,3,FALSE))=TRUE, 0,VLOOKUP(A91,'16年詳細'!$H$2:$J$100,3,FALSE))</f>
        <v>1754005</v>
      </c>
    </row>
    <row r="92" spans="1:6" ht="17.25" thickTop="1" thickBot="1" x14ac:dyDescent="0.3">
      <c r="A92" s="16" t="s">
        <v>447</v>
      </c>
      <c r="B92" s="18">
        <f>IF(ISERROR(VLOOKUP(A92,'12年詳細'!$H$2:$J$100,3,FALSE))=TRUE, 0,VLOOKUP(A92,'12年詳細'!$H$2:$J$100,3,FALSE))</f>
        <v>0</v>
      </c>
      <c r="C92" s="18">
        <f>IF(ISERROR(VLOOKUP(A92,'13年詳細'!$H$2:$J$100,3,FALSE))=TRUE, 0,VLOOKUP(A92,'13年詳細'!$H$2:$J$100,3,FALSE))</f>
        <v>0</v>
      </c>
      <c r="D92" s="18">
        <f>IF(ISERROR(VLOOKUP(A92,'14年詳細'!$H$2:$J$100,3,FALSE))=TRUE, 0,VLOOKUP(A92,'14年詳細'!$H$2:$J$100,3,FALSE))</f>
        <v>720</v>
      </c>
      <c r="E92" s="18">
        <f>IF(ISERROR(VLOOKUP(A92,'15年詳細'!$H$2:$J$100,3,FALSE))=TRUE, 0,VLOOKUP(A92,'15年詳細'!$H$2:$J$100,3,FALSE))</f>
        <v>0</v>
      </c>
      <c r="F92" s="18">
        <f>IF(ISERROR(VLOOKUP(A92,'16年詳細'!$H$2:$J$100,3,FALSE))=TRUE, 0,VLOOKUP(A92,'16年詳細'!$H$2:$J$100,3,FALSE))</f>
        <v>0</v>
      </c>
    </row>
    <row r="93" spans="1:6" ht="17.25" thickTop="1" thickBot="1" x14ac:dyDescent="0.3">
      <c r="A93" s="16" t="s">
        <v>412</v>
      </c>
      <c r="B93" s="18">
        <f>IF(ISERROR(VLOOKUP(A93,'12年詳細'!$H$2:$J$100,3,FALSE))=TRUE, 0,VLOOKUP(A93,'12年詳細'!$H$2:$J$100,3,FALSE))</f>
        <v>145528</v>
      </c>
      <c r="C93" s="18">
        <f>IF(ISERROR(VLOOKUP(A93,'13年詳細'!$H$2:$J$100,3,FALSE))=TRUE, 0,VLOOKUP(A93,'13年詳細'!$H$2:$J$100,3,FALSE))</f>
        <v>141671</v>
      </c>
      <c r="D93" s="18">
        <f>IF(ISERROR(VLOOKUP(A93,'14年詳細'!$H$2:$J$100,3,FALSE))=TRUE, 0,VLOOKUP(A93,'14年詳細'!$H$2:$J$100,3,FALSE))</f>
        <v>133248</v>
      </c>
      <c r="E93" s="18">
        <f>IF(ISERROR(VLOOKUP(A93,'15年詳細'!$H$2:$J$100,3,FALSE))=TRUE, 0,VLOOKUP(A93,'15年詳細'!$H$2:$J$100,3,FALSE))</f>
        <v>110193</v>
      </c>
      <c r="F93" s="18">
        <f>IF(ISERROR(VLOOKUP(A93,'16年詳細'!$H$2:$J$100,3,FALSE))=TRUE, 0,VLOOKUP(A93,'16年詳細'!$H$2:$J$100,3,FALSE))</f>
        <v>140631</v>
      </c>
    </row>
    <row r="94" spans="1:6" ht="17.25" thickTop="1" thickBot="1" x14ac:dyDescent="0.3">
      <c r="A94" s="16" t="s">
        <v>411</v>
      </c>
      <c r="B94" s="18">
        <f>IF(ISERROR(VLOOKUP(A94,'12年詳細'!$H$2:$J$100,3,FALSE))=TRUE, 0,VLOOKUP(A94,'12年詳細'!$H$2:$J$100,3,FALSE))</f>
        <v>360</v>
      </c>
      <c r="C94" s="18">
        <f>IF(ISERROR(VLOOKUP(A94,'13年詳細'!$H$2:$J$100,3,FALSE))=TRUE, 0,VLOOKUP(A94,'13年詳細'!$H$2:$J$100,3,FALSE))</f>
        <v>0</v>
      </c>
      <c r="D94" s="18">
        <f>IF(ISERROR(VLOOKUP(A94,'14年詳細'!$H$2:$J$100,3,FALSE))=TRUE, 0,VLOOKUP(A94,'14年詳細'!$H$2:$J$100,3,FALSE))</f>
        <v>155</v>
      </c>
      <c r="E94" s="18">
        <f>IF(ISERROR(VLOOKUP(A94,'15年詳細'!$H$2:$J$100,3,FALSE))=TRUE, 0,VLOOKUP(A94,'15年詳細'!$H$2:$J$100,3,FALSE))</f>
        <v>0</v>
      </c>
      <c r="F94" s="18">
        <f>IF(ISERROR(VLOOKUP(A94,'16年詳細'!$H$2:$J$100,3,FALSE))=TRUE, 0,VLOOKUP(A94,'16年詳細'!$H$2:$J$100,3,FALSE))</f>
        <v>1114</v>
      </c>
    </row>
    <row r="95" spans="1:6" ht="17.25" thickTop="1" thickBot="1" x14ac:dyDescent="0.3">
      <c r="A95" s="16" t="s">
        <v>410</v>
      </c>
      <c r="B95" s="18">
        <f>IF(ISERROR(VLOOKUP(A95,'12年詳細'!$H$2:$J$100,3,FALSE))=TRUE, 0,VLOOKUP(A95,'12年詳細'!$H$2:$J$100,3,FALSE))</f>
        <v>121476</v>
      </c>
      <c r="C95" s="18">
        <f>IF(ISERROR(VLOOKUP(A95,'13年詳細'!$H$2:$J$100,3,FALSE))=TRUE, 0,VLOOKUP(A95,'13年詳細'!$H$2:$J$100,3,FALSE))</f>
        <v>116013</v>
      </c>
      <c r="D95" s="18">
        <f>IF(ISERROR(VLOOKUP(A95,'14年詳細'!$H$2:$J$100,3,FALSE))=TRUE, 0,VLOOKUP(A95,'14年詳細'!$H$2:$J$100,3,FALSE))</f>
        <v>104684</v>
      </c>
      <c r="E95" s="18">
        <f>IF(ISERROR(VLOOKUP(A95,'15年詳細'!$H$2:$J$100,3,FALSE))=TRUE, 0,VLOOKUP(A95,'15年詳細'!$H$2:$J$100,3,FALSE))</f>
        <v>108090</v>
      </c>
      <c r="F95" s="18">
        <f>IF(ISERROR(VLOOKUP(A95,'16年詳細'!$H$2:$J$100,3,FALSE))=TRUE, 0,VLOOKUP(A95,'16年詳細'!$H$2:$J$100,3,FALSE))</f>
        <v>128316</v>
      </c>
    </row>
    <row r="96" spans="1:6" ht="17.25" thickTop="1" thickBot="1" x14ac:dyDescent="0.3">
      <c r="A96" s="16" t="s">
        <v>446</v>
      </c>
      <c r="B96" s="18">
        <f>IF(ISERROR(VLOOKUP(A96,'12年詳細'!$H$2:$J$100,3,FALSE))=TRUE, 0,VLOOKUP(A96,'12年詳細'!$H$2:$J$100,3,FALSE))</f>
        <v>0</v>
      </c>
      <c r="C96" s="18">
        <f>IF(ISERROR(VLOOKUP(A96,'13年詳細'!$H$2:$J$100,3,FALSE))=TRUE, 0,VLOOKUP(A96,'13年詳細'!$H$2:$J$100,3,FALSE))</f>
        <v>0</v>
      </c>
      <c r="D96" s="18">
        <f>IF(ISERROR(VLOOKUP(A96,'14年詳細'!$H$2:$J$100,3,FALSE))=TRUE, 0,VLOOKUP(A96,'14年詳細'!$H$2:$J$100,3,FALSE))</f>
        <v>177</v>
      </c>
      <c r="E96" s="18">
        <f>IF(ISERROR(VLOOKUP(A96,'15年詳細'!$H$2:$J$100,3,FALSE))=TRUE, 0,VLOOKUP(A96,'15年詳細'!$H$2:$J$100,3,FALSE))</f>
        <v>0</v>
      </c>
      <c r="F96" s="18">
        <f>IF(ISERROR(VLOOKUP(A96,'16年詳細'!$H$2:$J$100,3,FALSE))=TRUE, 0,VLOOKUP(A96,'16年詳細'!$H$2:$J$100,3,FALSE))</f>
        <v>0</v>
      </c>
    </row>
    <row r="97" spans="1:6" ht="17.25" thickTop="1" thickBot="1" x14ac:dyDescent="0.3">
      <c r="A97" s="16" t="s">
        <v>409</v>
      </c>
      <c r="B97" s="18">
        <f>IF(ISERROR(VLOOKUP(A97,'12年詳細'!$H$2:$J$100,3,FALSE))=TRUE, 0,VLOOKUP(A97,'12年詳細'!$H$2:$J$100,3,FALSE))</f>
        <v>45700</v>
      </c>
      <c r="C97" s="18">
        <f>IF(ISERROR(VLOOKUP(A97,'13年詳細'!$H$2:$J$100,3,FALSE))=TRUE, 0,VLOOKUP(A97,'13年詳細'!$H$2:$J$100,3,FALSE))</f>
        <v>57017</v>
      </c>
      <c r="D97" s="18">
        <f>IF(ISERROR(VLOOKUP(A97,'14年詳細'!$H$2:$J$100,3,FALSE))=TRUE, 0,VLOOKUP(A97,'14年詳細'!$H$2:$J$100,3,FALSE))</f>
        <v>92674</v>
      </c>
      <c r="E97" s="18">
        <f>IF(ISERROR(VLOOKUP(A97,'15年詳細'!$H$2:$J$100,3,FALSE))=TRUE, 0,VLOOKUP(A97,'15年詳細'!$H$2:$J$100,3,FALSE))</f>
        <v>100122</v>
      </c>
      <c r="F97" s="18">
        <f>IF(ISERROR(VLOOKUP(A97,'16年詳細'!$H$2:$J$100,3,FALSE))=TRUE, 0,VLOOKUP(A97,'16年詳細'!$H$2:$J$100,3,FALSE))</f>
        <v>129520</v>
      </c>
    </row>
    <row r="98" spans="1:6" ht="17.25" thickTop="1" thickBot="1" x14ac:dyDescent="0.3">
      <c r="A98" s="16" t="s">
        <v>408</v>
      </c>
      <c r="B98" s="18">
        <f>IF(ISERROR(VLOOKUP(A98,'12年詳細'!$H$2:$J$100,3,FALSE))=TRUE, 0,VLOOKUP(A98,'12年詳細'!$H$2:$J$100,3,FALSE))</f>
        <v>178</v>
      </c>
      <c r="C98" s="18">
        <f>IF(ISERROR(VLOOKUP(A98,'13年詳細'!$H$2:$J$100,3,FALSE))=TRUE, 0,VLOOKUP(A98,'13年詳細'!$H$2:$J$100,3,FALSE))</f>
        <v>0</v>
      </c>
      <c r="D98" s="18">
        <f>IF(ISERROR(VLOOKUP(A98,'14年詳細'!$H$2:$J$100,3,FALSE))=TRUE, 0,VLOOKUP(A98,'14年詳細'!$H$2:$J$100,3,FALSE))</f>
        <v>0</v>
      </c>
      <c r="E98" s="18">
        <f>IF(ISERROR(VLOOKUP(A98,'15年詳細'!$H$2:$J$100,3,FALSE))=TRUE, 0,VLOOKUP(A98,'15年詳細'!$H$2:$J$100,3,FALSE))</f>
        <v>230</v>
      </c>
      <c r="F98" s="18">
        <f>IF(ISERROR(VLOOKUP(A98,'16年詳細'!$H$2:$J$100,3,FALSE))=TRUE, 0,VLOOKUP(A98,'16年詳細'!$H$2:$J$100,3,FALSE))</f>
        <v>0</v>
      </c>
    </row>
    <row r="99" spans="1:6" ht="17.25" thickTop="1" thickBot="1" x14ac:dyDescent="0.3">
      <c r="A99" s="16" t="s">
        <v>407</v>
      </c>
      <c r="B99" s="18">
        <f>IF(ISERROR(VLOOKUP(A99,'12年詳細'!$H$2:$J$100,3,FALSE))=TRUE, 0,VLOOKUP(A99,'12年詳細'!$H$2:$J$100,3,FALSE))</f>
        <v>82896</v>
      </c>
      <c r="C99" s="18">
        <f>IF(ISERROR(VLOOKUP(A99,'13年詳細'!$H$2:$J$100,3,FALSE))=TRUE, 0,VLOOKUP(A99,'13年詳細'!$H$2:$J$100,3,FALSE))</f>
        <v>72053</v>
      </c>
      <c r="D99" s="18">
        <f>IF(ISERROR(VLOOKUP(A99,'14年詳細'!$H$2:$J$100,3,FALSE))=TRUE, 0,VLOOKUP(A99,'14年詳細'!$H$2:$J$100,3,FALSE))</f>
        <v>88459</v>
      </c>
      <c r="E99" s="18">
        <f>IF(ISERROR(VLOOKUP(A99,'15年詳細'!$H$2:$J$100,3,FALSE))=TRUE, 0,VLOOKUP(A99,'15年詳細'!$H$2:$J$100,3,FALSE))</f>
        <v>82711</v>
      </c>
      <c r="F99" s="18">
        <f>IF(ISERROR(VLOOKUP(A99,'16年詳細'!$H$2:$J$100,3,FALSE))=TRUE, 0,VLOOKUP(A99,'16年詳細'!$H$2:$J$100,3,FALSE))</f>
        <v>83596</v>
      </c>
    </row>
    <row r="100" spans="1:6" ht="17.25" thickTop="1" thickBot="1" x14ac:dyDescent="0.3">
      <c r="A100" s="16" t="s">
        <v>445</v>
      </c>
      <c r="B100" s="18">
        <f>IF(ISERROR(VLOOKUP(A100,'12年詳細'!$H$2:$J$100,3,FALSE))=TRUE, 0,VLOOKUP(A100,'12年詳細'!$H$2:$J$100,3,FALSE))</f>
        <v>0</v>
      </c>
      <c r="C100" s="18">
        <f>IF(ISERROR(VLOOKUP(A100,'13年詳細'!$H$2:$J$100,3,FALSE))=TRUE, 0,VLOOKUP(A100,'13年詳細'!$H$2:$J$100,3,FALSE))</f>
        <v>244</v>
      </c>
      <c r="D100" s="18">
        <f>IF(ISERROR(VLOOKUP(A100,'14年詳細'!$H$2:$J$100,3,FALSE))=TRUE, 0,VLOOKUP(A100,'14年詳細'!$H$2:$J$100,3,FALSE))</f>
        <v>196</v>
      </c>
      <c r="E100" s="18">
        <f>IF(ISERROR(VLOOKUP(A100,'15年詳細'!$H$2:$J$100,3,FALSE))=TRUE, 0,VLOOKUP(A100,'15年詳細'!$H$2:$J$100,3,FALSE))</f>
        <v>158</v>
      </c>
      <c r="F100" s="18">
        <f>IF(ISERROR(VLOOKUP(A100,'16年詳細'!$H$2:$J$100,3,FALSE))=TRUE, 0,VLOOKUP(A100,'16年詳細'!$H$2:$J$100,3,FALSE))</f>
        <v>186</v>
      </c>
    </row>
    <row r="101" spans="1:6" ht="17.25" thickTop="1" thickBot="1" x14ac:dyDescent="0.3">
      <c r="A101" s="16" t="s">
        <v>406</v>
      </c>
      <c r="B101" s="18">
        <f>IF(ISERROR(VLOOKUP(A101,'12年詳細'!$H$2:$J$100,3,FALSE))=TRUE, 0,VLOOKUP(A101,'12年詳細'!$H$2:$J$100,3,FALSE))</f>
        <v>972</v>
      </c>
      <c r="C101" s="18">
        <f>IF(ISERROR(VLOOKUP(A101,'13年詳細'!$H$2:$J$100,3,FALSE))=TRUE, 0,VLOOKUP(A101,'13年詳細'!$H$2:$J$100,3,FALSE))</f>
        <v>348</v>
      </c>
      <c r="D101" s="18">
        <f>IF(ISERROR(VLOOKUP(A101,'14年詳細'!$H$2:$J$100,3,FALSE))=TRUE, 0,VLOOKUP(A101,'14年詳細'!$H$2:$J$100,3,FALSE))</f>
        <v>2989</v>
      </c>
      <c r="E101" s="18">
        <f>IF(ISERROR(VLOOKUP(A101,'15年詳細'!$H$2:$J$100,3,FALSE))=TRUE, 0,VLOOKUP(A101,'15年詳細'!$H$2:$J$100,3,FALSE))</f>
        <v>5856</v>
      </c>
      <c r="F101" s="18">
        <f>IF(ISERROR(VLOOKUP(A101,'16年詳細'!$H$2:$J$100,3,FALSE))=TRUE, 0,VLOOKUP(A101,'16年詳細'!$H$2:$J$100,3,FALSE))</f>
        <v>9423</v>
      </c>
    </row>
    <row r="102" spans="1:6" ht="17.25" thickTop="1" thickBot="1" x14ac:dyDescent="0.3">
      <c r="A102" s="16" t="s">
        <v>405</v>
      </c>
      <c r="B102" s="18">
        <f>IF(ISERROR(VLOOKUP(A102,'12年詳細'!$H$2:$J$100,3,FALSE))=TRUE, 0,VLOOKUP(A102,'12年詳細'!$H$2:$J$100,3,FALSE))</f>
        <v>27152</v>
      </c>
      <c r="C102" s="18">
        <f>IF(ISERROR(VLOOKUP(A102,'13年詳細'!$H$2:$J$100,3,FALSE))=TRUE, 0,VLOOKUP(A102,'13年詳細'!$H$2:$J$100,3,FALSE))</f>
        <v>24821</v>
      </c>
      <c r="D102" s="18">
        <f>IF(ISERROR(VLOOKUP(A102,'14年詳細'!$H$2:$J$100,3,FALSE))=TRUE, 0,VLOOKUP(A102,'14年詳細'!$H$2:$J$100,3,FALSE))</f>
        <v>26035</v>
      </c>
      <c r="E102" s="18">
        <f>IF(ISERROR(VLOOKUP(A102,'15年詳細'!$H$2:$J$100,3,FALSE))=TRUE, 0,VLOOKUP(A102,'15年詳細'!$H$2:$J$100,3,FALSE))</f>
        <v>25802</v>
      </c>
      <c r="F102" s="18">
        <f>IF(ISERROR(VLOOKUP(A102,'16年詳細'!$H$2:$J$100,3,FALSE))=TRUE, 0,VLOOKUP(A102,'16年詳細'!$H$2:$J$100,3,FALSE))</f>
        <v>34985</v>
      </c>
    </row>
    <row r="103" spans="1:6" ht="17.25" thickTop="1" thickBot="1" x14ac:dyDescent="0.3">
      <c r="A103" s="17" t="s">
        <v>275</v>
      </c>
      <c r="B103" s="18">
        <f>IF(ISERROR(VLOOKUP(A103,'12年詳細'!$H$2:$J$100,3,FALSE))=TRUE, 0,VLOOKUP(A103,'12年詳細'!$H$2:$J$100,3,FALSE))</f>
        <v>39350814</v>
      </c>
      <c r="C103" s="18">
        <f>IF(ISERROR(VLOOKUP(A103,'13年詳細'!$H$2:$J$100,3,FALSE))=TRUE, 0,VLOOKUP(A103,'13年詳細'!$H$2:$J$100,3,FALSE))</f>
        <v>40677429</v>
      </c>
      <c r="D103" s="18">
        <f>IF(ISERROR(VLOOKUP(A103,'14年詳細'!$H$2:$J$100,3,FALSE))=TRUE, 0,VLOOKUP(A103,'14年詳細'!$H$2:$J$100,3,FALSE))</f>
        <v>43344714</v>
      </c>
      <c r="E103" s="18">
        <f>IF(ISERROR(VLOOKUP(A103,'15年詳細'!$H$2:$J$100,3,FALSE))=TRUE, 0,VLOOKUP(A103,'15年詳細'!$H$2:$J$100,3,FALSE))</f>
        <v>47634446</v>
      </c>
      <c r="F103" s="18">
        <f>IF(ISERROR(VLOOKUP(A103,'16年詳細'!$H$2:$J$100,3,FALSE))=TRUE, 0,VLOOKUP(A103,'16年詳細'!$H$2:$J$100,3,FALSE))</f>
        <v>52531082</v>
      </c>
    </row>
    <row r="104" spans="1:6" ht="16.5" thickTop="1" x14ac:dyDescent="0.25"/>
  </sheetData>
  <sortState ref="O3:O43">
    <sortCondition ref="O3"/>
  </sortState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12年</vt:lpstr>
      <vt:lpstr>12年詳細</vt:lpstr>
      <vt:lpstr>13年</vt:lpstr>
      <vt:lpstr>13年詳細</vt:lpstr>
      <vt:lpstr>14年</vt:lpstr>
      <vt:lpstr>14年詳細</vt:lpstr>
      <vt:lpstr>15年</vt:lpstr>
      <vt:lpstr>15年詳細</vt:lpstr>
      <vt:lpstr>16年</vt:lpstr>
      <vt:lpstr>16年詳細</vt:lpstr>
      <vt:lpstr>経過分析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matsumotoyuichi</cp:lastModifiedBy>
  <dcterms:created xsi:type="dcterms:W3CDTF">2006-09-16T00:00:00Z</dcterms:created>
  <dcterms:modified xsi:type="dcterms:W3CDTF">2017-03-09T02:20:45Z</dcterms:modified>
</cp:coreProperties>
</file>